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M3DoMZ9Xb4n4TaMX3q6IJddrhKJ7wrcy6B6OcKUzriXWbx8fELO6pO4LRKWn91N76OeY6x1qbCJEIK2ZCRWZPg==" workbookSaltValue="ltPxPmQXW6UPfKhQemjSUw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37" i="34" l="1"/>
  <c r="G559" i="2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BK37" i="34"/>
  <c r="BE37" i="34"/>
  <c r="AY37" i="34"/>
  <c r="AS37" i="34"/>
  <c r="AM37" i="34"/>
  <c r="AN12" i="34" s="1"/>
  <c r="AG37" i="34"/>
  <c r="AA37" i="34"/>
  <c r="U37" i="34"/>
  <c r="O37" i="34"/>
  <c r="I37" i="34"/>
  <c r="J22" i="34" s="1"/>
  <c r="D35" i="34"/>
  <c r="D22" i="34"/>
  <c r="AN20" i="34"/>
  <c r="D16" i="34"/>
  <c r="AN11" i="34"/>
  <c r="P11" i="34"/>
  <c r="D11" i="34"/>
  <c r="D10" i="34"/>
  <c r="AZ9" i="34"/>
  <c r="AN8" i="34"/>
  <c r="P8" i="34"/>
  <c r="AN7" i="34"/>
  <c r="P7" i="34"/>
  <c r="D7" i="34"/>
  <c r="P6" i="34"/>
  <c r="Q6" i="34" s="1"/>
  <c r="F874" i="2"/>
  <c r="E874" i="2"/>
  <c r="F804" i="2"/>
  <c r="F635" i="2"/>
  <c r="F144" i="2"/>
  <c r="F696" i="2"/>
  <c r="F323" i="2"/>
  <c r="F352" i="2"/>
  <c r="F257" i="2"/>
  <c r="F817" i="2"/>
  <c r="F59" i="2"/>
  <c r="F41" i="2"/>
  <c r="F667" i="2"/>
  <c r="F797" i="2"/>
  <c r="F520" i="2"/>
  <c r="F651" i="2"/>
  <c r="F213" i="2"/>
  <c r="F366" i="2"/>
  <c r="F151" i="2"/>
  <c r="F426" i="2"/>
  <c r="F37" i="2"/>
  <c r="F728" i="2"/>
  <c r="F859" i="2"/>
  <c r="F533" i="2"/>
  <c r="F476" i="2"/>
  <c r="F259" i="2"/>
  <c r="F707" i="2"/>
  <c r="F701" i="2"/>
  <c r="F70" i="2"/>
  <c r="F743" i="2"/>
  <c r="F23" i="2"/>
  <c r="F32" i="2"/>
  <c r="F404" i="2"/>
  <c r="F706" i="2"/>
  <c r="F58" i="2"/>
  <c r="F644" i="2"/>
  <c r="F177" i="2"/>
  <c r="F157" i="2"/>
  <c r="F614" i="2"/>
  <c r="F85" i="2"/>
  <c r="F137" i="2"/>
  <c r="F81" i="2"/>
  <c r="F329" i="2"/>
  <c r="F524" i="2"/>
  <c r="F821" i="2"/>
  <c r="F163" i="2"/>
  <c r="F379" i="2"/>
  <c r="F209" i="2"/>
  <c r="F49" i="2"/>
  <c r="F40" i="2"/>
  <c r="F314" i="2"/>
  <c r="F202" i="2"/>
  <c r="F639" i="2"/>
  <c r="F871" i="2"/>
  <c r="F680" i="2"/>
  <c r="F796" i="2"/>
  <c r="F120" i="2"/>
  <c r="F656" i="2"/>
  <c r="F340" i="2"/>
  <c r="F603" i="2"/>
  <c r="F306" i="2"/>
  <c r="F606" i="2"/>
  <c r="F682" i="2"/>
  <c r="F782" i="2"/>
  <c r="F624" i="2"/>
  <c r="F31" i="2"/>
  <c r="F217" i="2"/>
  <c r="F755" i="2"/>
  <c r="F831" i="2"/>
  <c r="F385" i="2"/>
  <c r="F371" i="2"/>
  <c r="F425" i="2"/>
  <c r="F858" i="2"/>
  <c r="F760" i="2"/>
  <c r="F679" i="2"/>
  <c r="F710" i="2"/>
  <c r="F384" i="2"/>
  <c r="F846" i="2"/>
  <c r="F633" i="2"/>
  <c r="F714" i="2"/>
  <c r="F848" i="2"/>
  <c r="F587" i="2"/>
  <c r="F811" i="2"/>
  <c r="F586" i="2"/>
  <c r="F767" i="2"/>
  <c r="F98" i="2"/>
  <c r="F594" i="2"/>
  <c r="F456" i="2"/>
  <c r="F409" i="2"/>
  <c r="F230" i="2"/>
  <c r="F484" i="2"/>
  <c r="F249" i="2"/>
  <c r="F781" i="2"/>
  <c r="F869" i="2"/>
  <c r="F76" i="2"/>
  <c r="F562" i="2"/>
  <c r="F581" i="2"/>
  <c r="F621" i="2"/>
  <c r="F705" i="2"/>
  <c r="F580" i="2"/>
  <c r="F462" i="2"/>
  <c r="F638" i="2"/>
  <c r="F347" i="2"/>
  <c r="F752" i="2"/>
  <c r="F642" i="2"/>
  <c r="F637" i="2"/>
  <c r="F72" i="2"/>
  <c r="F820" i="2"/>
  <c r="F798" i="2"/>
  <c r="F546" i="2"/>
  <c r="F693" i="2"/>
  <c r="F574" i="2"/>
  <c r="F700" i="2"/>
  <c r="F800" i="2"/>
  <c r="F132" i="2"/>
  <c r="F375" i="2"/>
  <c r="F142" i="2"/>
  <c r="F129" i="2"/>
  <c r="F214" i="2"/>
  <c r="F414" i="2"/>
  <c r="F867" i="2"/>
  <c r="F350" i="2"/>
  <c r="F523" i="2"/>
  <c r="F505" i="2"/>
  <c r="F57" i="2"/>
  <c r="F799" i="2"/>
  <c r="F407" i="2"/>
  <c r="F666" i="2"/>
  <c r="F775" i="2"/>
  <c r="F248" i="2"/>
  <c r="F90" i="2"/>
  <c r="F139" i="2"/>
  <c r="F725" i="2"/>
  <c r="F284" i="2"/>
  <c r="F313" i="2"/>
  <c r="F613" i="2"/>
  <c r="F803" i="2"/>
  <c r="F845" i="2"/>
  <c r="F388" i="2"/>
  <c r="F432" i="2"/>
  <c r="F632" i="2"/>
  <c r="F612" i="2"/>
  <c r="F149" i="2"/>
  <c r="F720" i="2"/>
  <c r="F251" i="2"/>
  <c r="F552" i="2"/>
  <c r="F675" i="2"/>
  <c r="F367" i="2"/>
  <c r="F117" i="2"/>
  <c r="F789" i="2"/>
  <c r="F868" i="2"/>
  <c r="F856" i="2"/>
  <c r="F87" i="2"/>
  <c r="F443" i="2"/>
  <c r="F634" i="2"/>
  <c r="F593" i="2"/>
  <c r="F610" i="2"/>
  <c r="F243" i="2"/>
  <c r="F659" i="2"/>
  <c r="F245" i="2"/>
  <c r="F118" i="2"/>
  <c r="F542" i="2"/>
  <c r="F573" i="2"/>
  <c r="F759" i="2"/>
  <c r="F534" i="2"/>
  <c r="F754" i="2"/>
  <c r="F678" i="2"/>
  <c r="F445" i="2"/>
  <c r="F198" i="2"/>
  <c r="F751" i="2"/>
  <c r="F104" i="2"/>
  <c r="F709" i="2"/>
  <c r="F461" i="2"/>
  <c r="F428" i="2"/>
  <c r="F668" i="2"/>
  <c r="F391" i="2"/>
  <c r="F316" i="2"/>
  <c r="F500" i="2"/>
  <c r="F436" i="2"/>
  <c r="F383" i="2"/>
  <c r="F33" i="2"/>
  <c r="F262" i="2"/>
  <c r="F579" i="2"/>
  <c r="F816" i="2"/>
  <c r="F740" i="2"/>
  <c r="F787" i="2"/>
  <c r="F806" i="2"/>
  <c r="F315" i="2"/>
  <c r="F588" i="2"/>
  <c r="F698" i="2"/>
  <c r="F494" i="2"/>
  <c r="F159" i="2"/>
  <c r="F435" i="2"/>
  <c r="F102" i="2"/>
  <c r="F201" i="2"/>
  <c r="F279" i="2"/>
  <c r="F38" i="2"/>
  <c r="F441" i="2"/>
  <c r="F753" i="2"/>
  <c r="F585" i="2"/>
  <c r="F713" i="2"/>
  <c r="F288" i="2"/>
  <c r="F589" i="2"/>
  <c r="F600" i="2"/>
  <c r="F537" i="2"/>
  <c r="F408" i="2"/>
  <c r="F193" i="2"/>
  <c r="F273" i="2"/>
  <c r="F225" i="2"/>
  <c r="F294" i="2"/>
  <c r="F338" i="2"/>
  <c r="F481" i="2"/>
  <c r="F815" i="2"/>
  <c r="F681" i="2"/>
  <c r="F658" i="2"/>
  <c r="F229" i="2"/>
  <c r="F250" i="2"/>
  <c r="F570" i="2"/>
  <c r="F27" i="2"/>
  <c r="F673" i="2"/>
  <c r="F569" i="2"/>
  <c r="F536" i="2"/>
  <c r="F212" i="2"/>
  <c r="F271" i="2"/>
  <c r="F448" i="2"/>
  <c r="F339" i="2"/>
  <c r="F153" i="2"/>
  <c r="F252" i="2"/>
  <c r="F873" i="2"/>
  <c r="F650" i="2"/>
  <c r="F274" i="2"/>
  <c r="F239" i="2"/>
  <c r="F558" i="2"/>
  <c r="F847" i="2"/>
  <c r="F766" i="2"/>
  <c r="F801" i="2"/>
  <c r="F351" i="2"/>
  <c r="F190" i="2"/>
  <c r="F302" i="2"/>
  <c r="F290" i="2"/>
  <c r="F35" i="2"/>
  <c r="F330" i="2"/>
  <c r="F469" i="2"/>
  <c r="F154" i="2"/>
  <c r="F431" i="2"/>
  <c r="F835" i="2"/>
  <c r="F62" i="2"/>
  <c r="F99" i="2"/>
  <c r="F599" i="2"/>
  <c r="F39" i="2"/>
  <c r="F285" i="2"/>
  <c r="F395" i="2"/>
  <c r="F110" i="2"/>
  <c r="F130" i="2"/>
  <c r="F322" i="2"/>
  <c r="F92" i="2"/>
  <c r="F291" i="2"/>
  <c r="F324" i="2"/>
  <c r="F465" i="2"/>
  <c r="F430" i="2"/>
  <c r="F739" i="2"/>
  <c r="F458" i="2"/>
  <c r="F750" i="2"/>
  <c r="F572" i="2"/>
  <c r="F346" i="2"/>
  <c r="F631" i="2"/>
  <c r="F649" i="2"/>
  <c r="F655" i="2"/>
  <c r="F416" i="2"/>
  <c r="F716" i="2"/>
  <c r="F778" i="2"/>
  <c r="F551" i="2"/>
  <c r="F128" i="2"/>
  <c r="F336" i="2"/>
  <c r="F307" i="2"/>
  <c r="F598" i="2"/>
  <c r="F688" i="2"/>
  <c r="F774" i="2"/>
  <c r="F84" i="2"/>
  <c r="F747" i="2"/>
  <c r="F526" i="2"/>
  <c r="F411" i="2"/>
  <c r="F583" i="2"/>
  <c r="F662" i="2"/>
  <c r="F773" i="2"/>
  <c r="F692" i="2"/>
  <c r="F191" i="2"/>
  <c r="F386" i="2"/>
  <c r="F370" i="2"/>
  <c r="F772" i="2"/>
  <c r="F519" i="2"/>
  <c r="F421" i="2"/>
  <c r="F89" i="2"/>
  <c r="F36" i="2"/>
  <c r="F825" i="2"/>
  <c r="F46" i="2"/>
  <c r="F866" i="2"/>
  <c r="F771" i="2"/>
  <c r="F345" i="2"/>
  <c r="F185" i="2"/>
  <c r="F200" i="2"/>
  <c r="F169" i="2"/>
  <c r="F183" i="2"/>
  <c r="F55" i="2"/>
  <c r="F68" i="2"/>
  <c r="F215" i="2"/>
  <c r="F738" i="2"/>
  <c r="F440" i="2"/>
  <c r="F758" i="2"/>
  <c r="F318" i="2"/>
  <c r="F541" i="2"/>
  <c r="F857" i="2"/>
  <c r="F296" i="2"/>
  <c r="F780" i="2"/>
  <c r="F516" i="2"/>
  <c r="F56" i="2"/>
  <c r="F107" i="2"/>
  <c r="F101" i="2"/>
  <c r="F491" i="2"/>
  <c r="F471" i="2"/>
  <c r="F788" i="2"/>
  <c r="F824" i="2"/>
  <c r="F133" i="2"/>
  <c r="F724" i="2"/>
  <c r="F837" i="2"/>
  <c r="F742" i="2"/>
  <c r="F741" i="2"/>
  <c r="F398" i="2"/>
  <c r="F247" i="2"/>
  <c r="F380" i="2"/>
  <c r="F61" i="2"/>
  <c r="F289" i="2"/>
  <c r="F627" i="2"/>
  <c r="F236" i="2"/>
  <c r="F770" i="2"/>
  <c r="F53" i="2"/>
  <c r="F244" i="2"/>
  <c r="F722" i="2"/>
  <c r="F746" i="2"/>
  <c r="F140" i="2"/>
  <c r="F468" i="2"/>
  <c r="F661" i="2"/>
  <c r="F749" i="2"/>
  <c r="F473" i="2"/>
  <c r="F80" i="2"/>
  <c r="F855" i="2"/>
  <c r="F171" i="2"/>
  <c r="F211" i="2"/>
  <c r="F47" i="2"/>
  <c r="F464" i="2"/>
  <c r="F665" i="2"/>
  <c r="F830" i="2"/>
  <c r="F390" i="2"/>
  <c r="F719" i="2"/>
  <c r="F26" i="2"/>
  <c r="F97" i="2"/>
  <c r="F283" i="2"/>
  <c r="F699" i="2"/>
  <c r="F79" i="2"/>
  <c r="F305" i="2"/>
  <c r="F301" i="2"/>
  <c r="F256" i="2"/>
  <c r="F529" i="2"/>
  <c r="F400" i="2"/>
  <c r="F829" i="2"/>
  <c r="F503" i="2"/>
  <c r="F550" i="2"/>
  <c r="F840" i="2"/>
  <c r="F268" i="2"/>
  <c r="F417" i="2"/>
  <c r="F453" i="2"/>
  <c r="F554" i="2"/>
  <c r="F227" i="2"/>
  <c r="F721" i="2"/>
  <c r="F374" i="2"/>
  <c r="F480" i="2"/>
  <c r="F197" i="2"/>
  <c r="F823" i="2"/>
  <c r="F544" i="2"/>
  <c r="F105" i="2"/>
  <c r="F419" i="2"/>
  <c r="F312" i="2"/>
  <c r="F597" i="2"/>
  <c r="F226" i="2"/>
  <c r="F814" i="2"/>
  <c r="F124" i="2"/>
  <c r="F762" i="2"/>
  <c r="F397" i="2"/>
  <c r="F543" i="2"/>
  <c r="F270" i="2"/>
  <c r="F563" i="2"/>
  <c r="F496" i="2"/>
  <c r="F510" i="2"/>
  <c r="F204" i="2"/>
  <c r="F641" i="2"/>
  <c r="F91" i="2"/>
  <c r="F254" i="2"/>
  <c r="F406" i="2"/>
  <c r="F293" i="2"/>
  <c r="F147" i="2"/>
  <c r="F199" i="2"/>
  <c r="F60" i="2"/>
  <c r="F277" i="2"/>
  <c r="F810" i="2"/>
  <c r="F232" i="2"/>
  <c r="F602" i="2"/>
  <c r="F116" i="2"/>
  <c r="F405" i="2"/>
  <c r="F123" i="2"/>
  <c r="F360" i="2"/>
  <c r="F813" i="2"/>
  <c r="F654" i="2"/>
  <c r="F571" i="2"/>
  <c r="F502" i="2"/>
  <c r="F145" i="2"/>
  <c r="F548" i="2"/>
  <c r="F82" i="2"/>
  <c r="F518" i="2"/>
  <c r="F712" i="2"/>
  <c r="F67" i="2"/>
  <c r="F492" i="2"/>
  <c r="F442" i="2"/>
  <c r="F839" i="2"/>
  <c r="F141" i="2"/>
  <c r="F267" i="2"/>
  <c r="F69" i="2"/>
  <c r="F424" i="2"/>
  <c r="F235" i="2"/>
  <c r="F475" i="2"/>
  <c r="F697" i="2"/>
  <c r="F78" i="2"/>
  <c r="F488" i="2"/>
  <c r="F389" i="2"/>
  <c r="F765" i="2"/>
  <c r="F295" i="2"/>
  <c r="F834" i="2"/>
  <c r="F24" i="2"/>
  <c r="F136" i="2"/>
  <c r="F864" i="2"/>
  <c r="F737" i="2"/>
  <c r="F687" i="2"/>
  <c r="F333" i="2"/>
  <c r="F715" i="2"/>
  <c r="F112" i="2"/>
  <c r="F65" i="2"/>
  <c r="F757" i="2"/>
  <c r="F258" i="2"/>
  <c r="F535" i="2"/>
  <c r="F161" i="2"/>
  <c r="F509" i="2"/>
  <c r="F455" i="2"/>
  <c r="F454" i="2"/>
  <c r="F555" i="2"/>
  <c r="F647" i="2"/>
  <c r="F691" i="2"/>
  <c r="F672" i="2"/>
  <c r="F122" i="2"/>
  <c r="F75" i="2"/>
  <c r="F727" i="2"/>
  <c r="F233" i="2"/>
  <c r="F769" i="2"/>
  <c r="F135" i="2"/>
  <c r="F504" i="2"/>
  <c r="F420" i="2"/>
  <c r="F188" i="2"/>
  <c r="F618" i="2"/>
  <c r="F134" i="2"/>
  <c r="F410" i="2"/>
  <c r="F66" i="2"/>
  <c r="F493" i="2"/>
  <c r="F309" i="2"/>
  <c r="F723" i="2"/>
  <c r="F73" i="2"/>
  <c r="F297" i="2"/>
  <c r="F308" i="2"/>
  <c r="F299" i="2"/>
  <c r="F126" i="2"/>
  <c r="F328" i="2"/>
  <c r="F180" i="2"/>
  <c r="F364" i="2"/>
  <c r="F158" i="2"/>
  <c r="F186" i="2"/>
  <c r="F403" i="2"/>
  <c r="F852" i="2"/>
  <c r="F184" i="2"/>
  <c r="F437" i="2"/>
  <c r="F276" i="2"/>
  <c r="F43" i="2"/>
  <c r="F460" i="2"/>
  <c r="F192" i="2"/>
  <c r="F363" i="2"/>
  <c r="F854" i="2"/>
  <c r="F119" i="2"/>
  <c r="F357" i="2"/>
  <c r="F52" i="2"/>
  <c r="F463" i="2"/>
  <c r="F467" i="2"/>
  <c r="F615" i="2"/>
  <c r="F29" i="2"/>
  <c r="F179" i="2"/>
  <c r="F224" i="2"/>
  <c r="F531" i="2"/>
  <c r="F372" i="2"/>
  <c r="F219" i="2"/>
  <c r="F736" i="2"/>
  <c r="F515" i="2"/>
  <c r="F795" i="2"/>
  <c r="F326" i="2"/>
  <c r="F690" i="2"/>
  <c r="F263" i="2"/>
  <c r="F528" i="2"/>
  <c r="F393" i="2"/>
  <c r="F362" i="2"/>
  <c r="F83" i="2"/>
  <c r="F708" i="2"/>
  <c r="F794" i="2"/>
  <c r="F756" i="2"/>
  <c r="F34" i="2"/>
  <c r="F501" i="2"/>
  <c r="F841" i="2"/>
  <c r="F605" i="2"/>
  <c r="F176" i="2"/>
  <c r="F646" i="2"/>
  <c r="F450" i="2"/>
  <c r="F532" i="2"/>
  <c r="F695" i="2"/>
  <c r="F584" i="2"/>
  <c r="F444" i="2"/>
  <c r="F343" i="2"/>
  <c r="F106" i="2"/>
  <c r="F623" i="2"/>
  <c r="F609" i="2"/>
  <c r="F353" i="2"/>
  <c r="F205" i="2"/>
  <c r="F850" i="2"/>
  <c r="F499" i="2"/>
  <c r="F260" i="2"/>
  <c r="F168" i="2"/>
  <c r="F785" i="2"/>
  <c r="F369" i="2"/>
  <c r="F30" i="2"/>
  <c r="F325" i="2"/>
  <c r="F592" i="2"/>
  <c r="F394" i="2"/>
  <c r="F540" i="2"/>
  <c r="F457" i="2"/>
  <c r="F863" i="2"/>
  <c r="F828" i="2"/>
  <c r="F485" i="2"/>
  <c r="F470" i="2"/>
  <c r="F95" i="2"/>
  <c r="F777" i="2"/>
  <c r="F626" i="2"/>
  <c r="F280" i="2"/>
  <c r="F865" i="2"/>
  <c r="F429" i="2"/>
  <c r="F625" i="2"/>
  <c r="F664" i="2"/>
  <c r="F275" i="2"/>
  <c r="F792" i="2"/>
  <c r="F539" i="2"/>
  <c r="F382" i="2"/>
  <c r="F595" i="2"/>
  <c r="F545" i="2"/>
  <c r="F51" i="2"/>
  <c r="F378" i="2"/>
  <c r="F474" i="2"/>
  <c r="F576" i="2"/>
  <c r="F764" i="2"/>
  <c r="F287" i="2"/>
  <c r="F611" i="2"/>
  <c r="F566" i="2"/>
  <c r="F630" i="2"/>
  <c r="F784" i="2"/>
  <c r="F103" i="2"/>
  <c r="F663" i="2"/>
  <c r="F377" i="2"/>
  <c r="F434" i="2"/>
  <c r="F677" i="2"/>
  <c r="F779" i="2"/>
  <c r="F327" i="2"/>
  <c r="F620" i="2"/>
  <c r="F281" i="2"/>
  <c r="F166" i="2"/>
  <c r="F71" i="2"/>
  <c r="F269" i="2"/>
  <c r="F349" i="2"/>
  <c r="F530" i="2"/>
  <c r="F793" i="2"/>
  <c r="F265" i="2"/>
  <c r="F170" i="2"/>
  <c r="F685" i="2"/>
  <c r="F822" i="2"/>
  <c r="F851" i="2"/>
  <c r="F735" i="2"/>
  <c r="F221" i="2"/>
  <c r="F812" i="2"/>
  <c r="F242" i="2"/>
  <c r="F423" i="2"/>
  <c r="F629" i="2"/>
  <c r="F490" i="2"/>
  <c r="F734" i="2"/>
  <c r="F512" i="2"/>
  <c r="F689" i="2"/>
  <c r="F591" i="2"/>
  <c r="F556" i="2"/>
  <c r="F452" i="2"/>
  <c r="F28" i="2"/>
  <c r="F401" i="2"/>
  <c r="F643" i="2"/>
  <c r="F238" i="2"/>
  <c r="F549" i="2"/>
  <c r="F508" i="2"/>
  <c r="F844" i="2"/>
  <c r="F77" i="2"/>
  <c r="F596" i="2"/>
  <c r="F561" i="2"/>
  <c r="F619" i="2"/>
  <c r="F413" i="2"/>
  <c r="F365" i="2"/>
  <c r="F451" i="2"/>
  <c r="F578" i="2"/>
  <c r="F74" i="2"/>
  <c r="F582" i="2"/>
  <c r="F657" i="2"/>
  <c r="F156" i="2"/>
  <c r="F711" i="2"/>
  <c r="F376" i="2"/>
  <c r="F210" i="2"/>
  <c r="F527" i="2"/>
  <c r="F791" i="2"/>
  <c r="F567" i="2"/>
  <c r="F628" i="2"/>
  <c r="F433" i="2"/>
  <c r="F761" i="2"/>
  <c r="F368" i="2"/>
  <c r="F684" i="2"/>
  <c r="F731" i="2"/>
  <c r="F671" i="2"/>
  <c r="F733" i="2"/>
  <c r="F557" i="2"/>
  <c r="F42" i="2"/>
  <c r="F155" i="2"/>
  <c r="F525" i="2"/>
  <c r="F207" i="2"/>
  <c r="F763" i="2"/>
  <c r="F446" i="2"/>
  <c r="F298" i="2"/>
  <c r="F356" i="2"/>
  <c r="F22" i="2"/>
  <c r="F853" i="2"/>
  <c r="F181" i="2"/>
  <c r="F48" i="2"/>
  <c r="F686" i="2"/>
  <c r="F704" i="2"/>
  <c r="F94" i="2"/>
  <c r="F240" i="2"/>
  <c r="F319" i="2"/>
  <c r="F849" i="2"/>
  <c r="F264" i="2"/>
  <c r="F218" i="2"/>
  <c r="F601" i="2"/>
  <c r="F234" i="2"/>
  <c r="F809" i="2"/>
  <c r="F805" i="2"/>
  <c r="F241" i="2"/>
  <c r="F726" i="2"/>
  <c r="F344" i="2"/>
  <c r="F522" i="2"/>
  <c r="F636" i="2"/>
  <c r="F590" i="2"/>
  <c r="F332" i="2"/>
  <c r="F127" i="2"/>
  <c r="F560" i="2"/>
  <c r="F818" i="2"/>
  <c r="F783" i="2"/>
  <c r="F653" i="2"/>
  <c r="F304" i="2"/>
  <c r="F483" i="2"/>
  <c r="F703" i="2"/>
  <c r="F521" i="2"/>
  <c r="F342" i="2"/>
  <c r="F511" i="2"/>
  <c r="F870" i="2"/>
  <c r="F131" i="2"/>
  <c r="BY190" i="2"/>
  <c r="BZ189" i="2" s="1"/>
  <c r="F843" i="2"/>
  <c r="F514" i="2"/>
  <c r="BZ188" i="2"/>
  <c r="F802" i="2"/>
  <c r="BZ187" i="2"/>
  <c r="F320" i="2"/>
  <c r="BZ186" i="2"/>
  <c r="F64" i="2"/>
  <c r="F174" i="2"/>
  <c r="BZ184" i="2"/>
  <c r="F786" i="2"/>
  <c r="BZ183" i="2"/>
  <c r="F872" i="2"/>
  <c r="BZ182" i="2"/>
  <c r="F674" i="2"/>
  <c r="F676" i="2"/>
  <c r="BZ180" i="2"/>
  <c r="F479" i="2"/>
  <c r="BZ179" i="2"/>
  <c r="F449" i="2"/>
  <c r="BZ178" i="2"/>
  <c r="F152" i="2"/>
  <c r="F162" i="2"/>
  <c r="BZ176" i="2"/>
  <c r="F125" i="2"/>
  <c r="BZ175" i="2"/>
  <c r="F160" i="2"/>
  <c r="BZ174" i="2"/>
  <c r="F246" i="2"/>
  <c r="F321" i="2"/>
  <c r="BZ172" i="2"/>
  <c r="F272" i="2"/>
  <c r="BZ171" i="2"/>
  <c r="F827" i="2"/>
  <c r="BZ170" i="2"/>
  <c r="F178" i="2"/>
  <c r="F422" i="2"/>
  <c r="BZ168" i="2"/>
  <c r="F387" i="2"/>
  <c r="BZ167" i="2"/>
  <c r="F63" i="2"/>
  <c r="BZ166" i="2"/>
  <c r="F113" i="2"/>
  <c r="BZ165" i="2"/>
  <c r="F148" i="2"/>
  <c r="BZ164" i="2"/>
  <c r="F808" i="2"/>
  <c r="BZ163" i="2"/>
  <c r="F415" i="2"/>
  <c r="BZ162" i="2"/>
  <c r="F466" i="2"/>
  <c r="BZ161" i="2"/>
  <c r="F341" i="2"/>
  <c r="BZ160" i="2"/>
  <c r="F427" i="2"/>
  <c r="BZ159" i="2"/>
  <c r="F489" i="2"/>
  <c r="BZ158" i="2"/>
  <c r="F278" i="2"/>
  <c r="BZ157" i="2"/>
  <c r="BI157" i="2"/>
  <c r="BJ155" i="2" s="1"/>
  <c r="F237" i="2"/>
  <c r="BZ156" i="2"/>
  <c r="F498" i="2"/>
  <c r="BZ155" i="2"/>
  <c r="F115" i="2"/>
  <c r="BZ154" i="2"/>
  <c r="F553" i="2"/>
  <c r="BZ153" i="2"/>
  <c r="BJ153" i="2"/>
  <c r="F683" i="2"/>
  <c r="BZ152" i="2"/>
  <c r="F718" i="2"/>
  <c r="BZ151" i="2"/>
  <c r="F392" i="2"/>
  <c r="BZ150" i="2"/>
  <c r="F311" i="2"/>
  <c r="BZ149" i="2"/>
  <c r="BJ149" i="2"/>
  <c r="F807" i="2"/>
  <c r="BZ148" i="2"/>
  <c r="F447" i="2"/>
  <c r="BZ147" i="2"/>
  <c r="F194" i="2"/>
  <c r="BZ146" i="2"/>
  <c r="F223" i="2"/>
  <c r="BZ145" i="2"/>
  <c r="BJ145" i="2"/>
  <c r="F396" i="2"/>
  <c r="BZ144" i="2"/>
  <c r="F300" i="2"/>
  <c r="BZ143" i="2"/>
  <c r="F88" i="2"/>
  <c r="BZ142" i="2"/>
  <c r="BA142" i="2"/>
  <c r="BB139" i="2" s="1"/>
  <c r="F862" i="2"/>
  <c r="BZ141" i="2"/>
  <c r="F187" i="2"/>
  <c r="BZ140" i="2"/>
  <c r="F222" i="2"/>
  <c r="BZ139" i="2"/>
  <c r="F167" i="2"/>
  <c r="BZ138" i="2"/>
  <c r="BJ138" i="2"/>
  <c r="F660" i="2"/>
  <c r="BZ137" i="2"/>
  <c r="F203" i="2"/>
  <c r="BZ136" i="2"/>
  <c r="F108" i="2"/>
  <c r="BZ135" i="2"/>
  <c r="F138" i="2"/>
  <c r="BZ134" i="2"/>
  <c r="BJ134" i="2"/>
  <c r="F768" i="2"/>
  <c r="BZ133" i="2"/>
  <c r="F266" i="2"/>
  <c r="BZ132" i="2"/>
  <c r="F652" i="2"/>
  <c r="BZ131" i="2"/>
  <c r="BJ131" i="2"/>
  <c r="F648" i="2"/>
  <c r="BZ130" i="2"/>
  <c r="BJ130" i="2"/>
  <c r="F86" i="2"/>
  <c r="BZ129" i="2"/>
  <c r="BJ129" i="2"/>
  <c r="F303" i="2"/>
  <c r="BZ128" i="2"/>
  <c r="BJ128" i="2"/>
  <c r="F670" i="2"/>
  <c r="BZ127" i="2"/>
  <c r="BJ127" i="2"/>
  <c r="F472" i="2"/>
  <c r="BZ126" i="2"/>
  <c r="BJ126" i="2"/>
  <c r="F317" i="2"/>
  <c r="BZ125" i="2"/>
  <c r="BJ125" i="2"/>
  <c r="F486" i="2"/>
  <c r="BZ124" i="2"/>
  <c r="BJ124" i="2"/>
  <c r="F373" i="2"/>
  <c r="BZ123" i="2"/>
  <c r="BJ123" i="2"/>
  <c r="F459" i="2"/>
  <c r="BZ122" i="2"/>
  <c r="BJ122" i="2"/>
  <c r="F255" i="2"/>
  <c r="BZ121" i="2"/>
  <c r="BJ121" i="2"/>
  <c r="F175" i="2"/>
  <c r="BZ120" i="2"/>
  <c r="BJ120" i="2"/>
  <c r="F826" i="2"/>
  <c r="BZ119" i="2"/>
  <c r="BJ119" i="2"/>
  <c r="F507" i="2"/>
  <c r="BZ118" i="2"/>
  <c r="BJ118" i="2"/>
  <c r="F282" i="2"/>
  <c r="BZ117" i="2"/>
  <c r="BJ117" i="2"/>
  <c r="F114" i="2"/>
  <c r="BZ116" i="2"/>
  <c r="BJ116" i="2"/>
  <c r="F819" i="2"/>
  <c r="BZ115" i="2"/>
  <c r="BJ115" i="2"/>
  <c r="F220" i="2"/>
  <c r="BZ114" i="2"/>
  <c r="BJ114" i="2"/>
  <c r="BB114" i="2"/>
  <c r="F182" i="2"/>
  <c r="BZ113" i="2"/>
  <c r="BJ113" i="2"/>
  <c r="F355" i="2"/>
  <c r="BZ112" i="2"/>
  <c r="BJ112" i="2"/>
  <c r="F838" i="2"/>
  <c r="BZ111" i="2"/>
  <c r="BJ111" i="2"/>
  <c r="F745" i="2"/>
  <c r="BZ110" i="2"/>
  <c r="BJ110" i="2"/>
  <c r="BB110" i="2"/>
  <c r="F206" i="2"/>
  <c r="BZ109" i="2"/>
  <c r="BJ109" i="2"/>
  <c r="F208" i="2"/>
  <c r="BZ108" i="2"/>
  <c r="BJ108" i="2"/>
  <c r="F702" i="2"/>
  <c r="BZ107" i="2"/>
  <c r="BJ107" i="2"/>
  <c r="U107" i="2"/>
  <c r="V105" i="2" s="1"/>
  <c r="F359" i="2"/>
  <c r="BZ106" i="2"/>
  <c r="BJ106" i="2"/>
  <c r="AS106" i="2"/>
  <c r="AT104" i="2" s="1"/>
  <c r="F538" i="2"/>
  <c r="BZ105" i="2"/>
  <c r="BJ105" i="2"/>
  <c r="AT105" i="2"/>
  <c r="F331" i="2"/>
  <c r="BZ104" i="2"/>
  <c r="BJ104" i="2"/>
  <c r="F478" i="2"/>
  <c r="BZ103" i="2"/>
  <c r="BJ103" i="2"/>
  <c r="BB103" i="2"/>
  <c r="V103" i="2"/>
  <c r="F399" i="2"/>
  <c r="BZ102" i="2"/>
  <c r="BJ102" i="2"/>
  <c r="BB102" i="2"/>
  <c r="AT102" i="2"/>
  <c r="AC102" i="2"/>
  <c r="AD101" i="2" s="1"/>
  <c r="F547" i="2"/>
  <c r="BZ101" i="2"/>
  <c r="BJ101" i="2"/>
  <c r="M101" i="2"/>
  <c r="N99" i="2" s="1"/>
  <c r="F608" i="2"/>
  <c r="BZ100" i="2"/>
  <c r="BJ100" i="2"/>
  <c r="AT100" i="2"/>
  <c r="V100" i="2"/>
  <c r="F439" i="2"/>
  <c r="BZ99" i="2"/>
  <c r="BJ99" i="2"/>
  <c r="AD99" i="2"/>
  <c r="F109" i="2"/>
  <c r="BZ98" i="2"/>
  <c r="BJ98" i="2"/>
  <c r="AT98" i="2"/>
  <c r="AD98" i="2"/>
  <c r="N98" i="2"/>
  <c r="F165" i="2"/>
  <c r="BZ97" i="2"/>
  <c r="BJ97" i="2"/>
  <c r="BB97" i="2"/>
  <c r="AT97" i="2"/>
  <c r="AD97" i="2"/>
  <c r="V97" i="2"/>
  <c r="F412" i="2"/>
  <c r="BZ96" i="2"/>
  <c r="BJ96" i="2"/>
  <c r="AT96" i="2"/>
  <c r="AD96" i="2"/>
  <c r="V96" i="2"/>
  <c r="F100" i="2"/>
  <c r="BZ95" i="2"/>
  <c r="BJ95" i="2"/>
  <c r="BB95" i="2"/>
  <c r="AT95" i="2"/>
  <c r="AD95" i="2"/>
  <c r="V95" i="2"/>
  <c r="F836" i="2"/>
  <c r="BZ94" i="2"/>
  <c r="BJ94" i="2"/>
  <c r="AT94" i="2"/>
  <c r="AD94" i="2"/>
  <c r="V94" i="2"/>
  <c r="N94" i="2"/>
  <c r="F228" i="2"/>
  <c r="BZ93" i="2"/>
  <c r="BJ93" i="2"/>
  <c r="AT93" i="2"/>
  <c r="AD93" i="2"/>
  <c r="V93" i="2"/>
  <c r="F732" i="2"/>
  <c r="BZ92" i="2"/>
  <c r="BJ92" i="2"/>
  <c r="AT92" i="2"/>
  <c r="AD92" i="2"/>
  <c r="V92" i="2"/>
  <c r="F25" i="2"/>
  <c r="BZ91" i="2"/>
  <c r="BJ91" i="2"/>
  <c r="AT91" i="2"/>
  <c r="AD91" i="2"/>
  <c r="V91" i="2"/>
  <c r="F645" i="2"/>
  <c r="BZ90" i="2"/>
  <c r="BJ90" i="2"/>
  <c r="AT90" i="2"/>
  <c r="AD90" i="2"/>
  <c r="V90" i="2"/>
  <c r="N90" i="2"/>
  <c r="F842" i="2"/>
  <c r="BZ89" i="2"/>
  <c r="BJ89" i="2"/>
  <c r="AT89" i="2"/>
  <c r="AD89" i="2"/>
  <c r="V89" i="2"/>
  <c r="F418" i="2"/>
  <c r="BZ88" i="2"/>
  <c r="BJ88" i="2"/>
  <c r="BB88" i="2"/>
  <c r="AT88" i="2"/>
  <c r="AD88" i="2"/>
  <c r="V88" i="2"/>
  <c r="F517" i="2"/>
  <c r="BZ87" i="2"/>
  <c r="BQ87" i="2"/>
  <c r="BR85" i="2" s="1"/>
  <c r="BJ87" i="2"/>
  <c r="BB87" i="2"/>
  <c r="AT87" i="2"/>
  <c r="AD87" i="2"/>
  <c r="V87" i="2"/>
  <c r="F196" i="2"/>
  <c r="BZ86" i="2"/>
  <c r="BJ86" i="2"/>
  <c r="BB86" i="2"/>
  <c r="AT86" i="2"/>
  <c r="AD86" i="2"/>
  <c r="V86" i="2"/>
  <c r="N86" i="2"/>
  <c r="F21" i="2"/>
  <c r="BZ85" i="2"/>
  <c r="BJ85" i="2"/>
  <c r="AT85" i="2"/>
  <c r="AD85" i="2"/>
  <c r="V85" i="2"/>
  <c r="F495" i="2"/>
  <c r="BZ84" i="2"/>
  <c r="BJ84" i="2"/>
  <c r="AT84" i="2"/>
  <c r="AD84" i="2"/>
  <c r="V84" i="2"/>
  <c r="F335" i="2"/>
  <c r="BZ83" i="2"/>
  <c r="BJ83" i="2"/>
  <c r="AT83" i="2"/>
  <c r="AD83" i="2"/>
  <c r="V83" i="2"/>
  <c r="N83" i="2"/>
  <c r="F231" i="2"/>
  <c r="BZ82" i="2"/>
  <c r="BJ82" i="2"/>
  <c r="AT82" i="2"/>
  <c r="AD82" i="2"/>
  <c r="V82" i="2"/>
  <c r="N82" i="2"/>
  <c r="F607" i="2"/>
  <c r="BZ81" i="2"/>
  <c r="BJ81" i="2"/>
  <c r="AT81" i="2"/>
  <c r="AD81" i="2"/>
  <c r="V81" i="2"/>
  <c r="F44" i="2"/>
  <c r="BZ80" i="2"/>
  <c r="BJ80" i="2"/>
  <c r="AT80" i="2"/>
  <c r="AD80" i="2"/>
  <c r="V80" i="2"/>
  <c r="F577" i="2"/>
  <c r="BZ79" i="2"/>
  <c r="BJ79" i="2"/>
  <c r="AT79" i="2"/>
  <c r="AD79" i="2"/>
  <c r="V79" i="2"/>
  <c r="N79" i="2"/>
  <c r="F164" i="2"/>
  <c r="BZ78" i="2"/>
  <c r="BJ78" i="2"/>
  <c r="BB78" i="2"/>
  <c r="AT78" i="2"/>
  <c r="AD78" i="2"/>
  <c r="V78" i="2"/>
  <c r="N78" i="2"/>
  <c r="F513" i="2"/>
  <c r="BZ77" i="2"/>
  <c r="BJ77" i="2"/>
  <c r="AT77" i="2"/>
  <c r="AD77" i="2"/>
  <c r="V77" i="2"/>
  <c r="F744" i="2"/>
  <c r="BZ76" i="2"/>
  <c r="BJ76" i="2"/>
  <c r="AT76" i="2"/>
  <c r="AD76" i="2"/>
  <c r="V76" i="2"/>
  <c r="F195" i="2"/>
  <c r="BZ75" i="2"/>
  <c r="BJ75" i="2"/>
  <c r="AT75" i="2"/>
  <c r="AD75" i="2"/>
  <c r="V75" i="2"/>
  <c r="N75" i="2"/>
  <c r="F337" i="2"/>
  <c r="BZ74" i="2"/>
  <c r="BJ74" i="2"/>
  <c r="AT74" i="2"/>
  <c r="AD74" i="2"/>
  <c r="V74" i="2"/>
  <c r="N74" i="2"/>
  <c r="F143" i="2"/>
  <c r="BZ73" i="2"/>
  <c r="BJ73" i="2"/>
  <c r="AT73" i="2"/>
  <c r="AD73" i="2"/>
  <c r="V73" i="2"/>
  <c r="F617" i="2"/>
  <c r="BZ72" i="2"/>
  <c r="BJ72" i="2"/>
  <c r="AT72" i="2"/>
  <c r="AD72" i="2"/>
  <c r="V72" i="2"/>
  <c r="F381" i="2"/>
  <c r="BZ71" i="2"/>
  <c r="BJ71" i="2"/>
  <c r="AT71" i="2"/>
  <c r="AD71" i="2"/>
  <c r="V71" i="2"/>
  <c r="N71" i="2"/>
  <c r="F286" i="2"/>
  <c r="BZ70" i="2"/>
  <c r="BR70" i="2"/>
  <c r="BJ70" i="2"/>
  <c r="BB70" i="2"/>
  <c r="AT70" i="2"/>
  <c r="AD70" i="2"/>
  <c r="V70" i="2"/>
  <c r="N70" i="2"/>
  <c r="F261" i="2"/>
  <c r="BZ69" i="2"/>
  <c r="BJ69" i="2"/>
  <c r="AT69" i="2"/>
  <c r="AD69" i="2"/>
  <c r="V69" i="2"/>
  <c r="F861" i="2"/>
  <c r="BZ68" i="2"/>
  <c r="BR68" i="2"/>
  <c r="BJ68" i="2"/>
  <c r="AT68" i="2"/>
  <c r="AD68" i="2"/>
  <c r="V68" i="2"/>
  <c r="F616" i="2"/>
  <c r="BZ67" i="2"/>
  <c r="BJ67" i="2"/>
  <c r="AT67" i="2"/>
  <c r="AD67" i="2"/>
  <c r="V67" i="2"/>
  <c r="N67" i="2"/>
  <c r="F310" i="2"/>
  <c r="BZ66" i="2"/>
  <c r="BJ66" i="2"/>
  <c r="AT66" i="2"/>
  <c r="AD66" i="2"/>
  <c r="V66" i="2"/>
  <c r="N66" i="2"/>
  <c r="F93" i="2"/>
  <c r="BZ65" i="2"/>
  <c r="BJ65" i="2"/>
  <c r="AT65" i="2"/>
  <c r="AD65" i="2"/>
  <c r="V65" i="2"/>
  <c r="F348" i="2"/>
  <c r="BZ64" i="2"/>
  <c r="BJ64" i="2"/>
  <c r="AT64" i="2"/>
  <c r="AD64" i="2"/>
  <c r="V64" i="2"/>
  <c r="F45" i="2"/>
  <c r="BZ63" i="2"/>
  <c r="BJ63" i="2"/>
  <c r="AT63" i="2"/>
  <c r="AD63" i="2"/>
  <c r="V63" i="2"/>
  <c r="N63" i="2"/>
  <c r="F216" i="2"/>
  <c r="BZ62" i="2"/>
  <c r="BJ62" i="2"/>
  <c r="BB62" i="2"/>
  <c r="AT62" i="2"/>
  <c r="AD62" i="2"/>
  <c r="V62" i="2"/>
  <c r="N62" i="2"/>
  <c r="F833" i="2"/>
  <c r="BZ61" i="2"/>
  <c r="BR61" i="2"/>
  <c r="BJ61" i="2"/>
  <c r="AT61" i="2"/>
  <c r="AD61" i="2"/>
  <c r="V61" i="2"/>
  <c r="F402" i="2"/>
  <c r="BZ60" i="2"/>
  <c r="BJ60" i="2"/>
  <c r="AT60" i="2"/>
  <c r="AD60" i="2"/>
  <c r="V60" i="2"/>
  <c r="F640" i="2"/>
  <c r="BZ59" i="2"/>
  <c r="BJ59" i="2"/>
  <c r="AT59" i="2"/>
  <c r="AD59" i="2"/>
  <c r="V59" i="2"/>
  <c r="N59" i="2"/>
  <c r="F717" i="2"/>
  <c r="BZ58" i="2"/>
  <c r="BR58" i="2"/>
  <c r="BJ58" i="2"/>
  <c r="AT58" i="2"/>
  <c r="AD58" i="2"/>
  <c r="V58" i="2"/>
  <c r="N58" i="2"/>
  <c r="F50" i="2"/>
  <c r="BZ57" i="2"/>
  <c r="BJ57" i="2"/>
  <c r="AT57" i="2"/>
  <c r="AD57" i="2"/>
  <c r="V57" i="2"/>
  <c r="F121" i="2"/>
  <c r="BZ56" i="2"/>
  <c r="BJ56" i="2"/>
  <c r="AT56" i="2"/>
  <c r="AD56" i="2"/>
  <c r="V56" i="2"/>
  <c r="F790" i="2"/>
  <c r="BZ55" i="2"/>
  <c r="BR55" i="2"/>
  <c r="BJ55" i="2"/>
  <c r="AT55" i="2"/>
  <c r="AD55" i="2"/>
  <c r="V55" i="2"/>
  <c r="N55" i="2"/>
  <c r="F776" i="2"/>
  <c r="BZ54" i="2"/>
  <c r="BJ54" i="2"/>
  <c r="BB54" i="2"/>
  <c r="AT54" i="2"/>
  <c r="AD54" i="2"/>
  <c r="V54" i="2"/>
  <c r="N54" i="2"/>
  <c r="F860" i="2"/>
  <c r="BZ53" i="2"/>
  <c r="BJ53" i="2"/>
  <c r="AT53" i="2"/>
  <c r="AD53" i="2"/>
  <c r="V53" i="2"/>
  <c r="F565" i="2"/>
  <c r="BZ52" i="2"/>
  <c r="BJ52" i="2"/>
  <c r="AT52" i="2"/>
  <c r="AD52" i="2"/>
  <c r="V52" i="2"/>
  <c r="F334" i="2"/>
  <c r="BZ51" i="2"/>
  <c r="BJ51" i="2"/>
  <c r="AT51" i="2"/>
  <c r="AD51" i="2"/>
  <c r="V51" i="2"/>
  <c r="N51" i="2"/>
  <c r="F506" i="2"/>
  <c r="BZ50" i="2"/>
  <c r="BJ50" i="2"/>
  <c r="AT50" i="2"/>
  <c r="AK50" i="2"/>
  <c r="AD50" i="2"/>
  <c r="V50" i="2"/>
  <c r="F253" i="2"/>
  <c r="BZ49" i="2"/>
  <c r="BJ49" i="2"/>
  <c r="AT49" i="2"/>
  <c r="AL49" i="2"/>
  <c r="AD49" i="2"/>
  <c r="V49" i="2"/>
  <c r="F150" i="2"/>
  <c r="BZ48" i="2"/>
  <c r="BJ48" i="2"/>
  <c r="BB48" i="2"/>
  <c r="AT48" i="2"/>
  <c r="AL48" i="2"/>
  <c r="AD48" i="2"/>
  <c r="V48" i="2"/>
  <c r="N48" i="2"/>
  <c r="F748" i="2"/>
  <c r="BZ47" i="2"/>
  <c r="BJ47" i="2"/>
  <c r="AT47" i="2"/>
  <c r="AL47" i="2"/>
  <c r="AD47" i="2"/>
  <c r="V47" i="2"/>
  <c r="N47" i="2"/>
  <c r="F694" i="2"/>
  <c r="BZ46" i="2"/>
  <c r="BR46" i="2"/>
  <c r="BJ46" i="2"/>
  <c r="BB46" i="2"/>
  <c r="AT46" i="2"/>
  <c r="AL46" i="2"/>
  <c r="AD46" i="2"/>
  <c r="V46" i="2"/>
  <c r="F292" i="2"/>
  <c r="BZ45" i="2"/>
  <c r="BJ45" i="2"/>
  <c r="AT45" i="2"/>
  <c r="AL45" i="2"/>
  <c r="AD45" i="2"/>
  <c r="V45" i="2"/>
  <c r="F622" i="2"/>
  <c r="BZ44" i="2"/>
  <c r="BJ44" i="2"/>
  <c r="AT44" i="2"/>
  <c r="AL44" i="2"/>
  <c r="AD44" i="2"/>
  <c r="V44" i="2"/>
  <c r="N44" i="2"/>
  <c r="F497" i="2"/>
  <c r="BZ43" i="2"/>
  <c r="BR43" i="2"/>
  <c r="BJ43" i="2"/>
  <c r="BB43" i="2"/>
  <c r="AT43" i="2"/>
  <c r="AL43" i="2"/>
  <c r="AD43" i="2"/>
  <c r="V43" i="2"/>
  <c r="N43" i="2"/>
  <c r="F564" i="2"/>
  <c r="BZ42" i="2"/>
  <c r="BR42" i="2"/>
  <c r="BJ42" i="2"/>
  <c r="AT42" i="2"/>
  <c r="AL42" i="2"/>
  <c r="AD42" i="2"/>
  <c r="V42" i="2"/>
  <c r="F477" i="2"/>
  <c r="BZ41" i="2"/>
  <c r="BJ41" i="2"/>
  <c r="AT41" i="2"/>
  <c r="AL41" i="2"/>
  <c r="AD41" i="2"/>
  <c r="V41" i="2"/>
  <c r="F358" i="2"/>
  <c r="BZ40" i="2"/>
  <c r="BR40" i="2"/>
  <c r="BJ40" i="2"/>
  <c r="BB40" i="2"/>
  <c r="AT40" i="2"/>
  <c r="AL40" i="2"/>
  <c r="AD40" i="2"/>
  <c r="V40" i="2"/>
  <c r="N40" i="2"/>
  <c r="F189" i="2"/>
  <c r="BZ39" i="2"/>
  <c r="BR39" i="2"/>
  <c r="BJ39" i="2"/>
  <c r="AT39" i="2"/>
  <c r="AL39" i="2"/>
  <c r="AD39" i="2"/>
  <c r="V39" i="2"/>
  <c r="N39" i="2"/>
  <c r="F438" i="2"/>
  <c r="BZ38" i="2"/>
  <c r="BJ38" i="2"/>
  <c r="BB38" i="2"/>
  <c r="AT38" i="2"/>
  <c r="AL38" i="2"/>
  <c r="AD38" i="2"/>
  <c r="V38" i="2"/>
  <c r="F111" i="2"/>
  <c r="BZ37" i="2"/>
  <c r="BJ37" i="2"/>
  <c r="AT37" i="2"/>
  <c r="AL37" i="2"/>
  <c r="AD37" i="2"/>
  <c r="V37" i="2"/>
  <c r="F482" i="2"/>
  <c r="BZ36" i="2"/>
  <c r="BR36" i="2"/>
  <c r="BJ36" i="2"/>
  <c r="AT36" i="2"/>
  <c r="AL36" i="2"/>
  <c r="AD36" i="2"/>
  <c r="V36" i="2"/>
  <c r="N36" i="2"/>
  <c r="F54" i="2"/>
  <c r="BZ35" i="2"/>
  <c r="BJ35" i="2"/>
  <c r="BB35" i="2"/>
  <c r="AT35" i="2"/>
  <c r="AL35" i="2"/>
  <c r="AD35" i="2"/>
  <c r="V35" i="2"/>
  <c r="N35" i="2"/>
  <c r="F96" i="2"/>
  <c r="BZ34" i="2"/>
  <c r="BJ34" i="2"/>
  <c r="AT34" i="2"/>
  <c r="AL34" i="2"/>
  <c r="AD34" i="2"/>
  <c r="V34" i="2"/>
  <c r="F730" i="2"/>
  <c r="BZ33" i="2"/>
  <c r="BJ33" i="2"/>
  <c r="AT33" i="2"/>
  <c r="AL33" i="2"/>
  <c r="AD33" i="2"/>
  <c r="V33" i="2"/>
  <c r="F669" i="2"/>
  <c r="BZ32" i="2"/>
  <c r="BJ32" i="2"/>
  <c r="BB32" i="2"/>
  <c r="AT32" i="2"/>
  <c r="AL32" i="2"/>
  <c r="AD32" i="2"/>
  <c r="V32" i="2"/>
  <c r="N32" i="2"/>
  <c r="F361" i="2"/>
  <c r="BZ31" i="2"/>
  <c r="BJ31" i="2"/>
  <c r="AT31" i="2"/>
  <c r="AL31" i="2"/>
  <c r="AD31" i="2"/>
  <c r="V31" i="2"/>
  <c r="N31" i="2"/>
  <c r="F173" i="2"/>
  <c r="BZ30" i="2"/>
  <c r="BJ30" i="2"/>
  <c r="BB30" i="2"/>
  <c r="AT30" i="2"/>
  <c r="AL30" i="2"/>
  <c r="AD30" i="2"/>
  <c r="V30" i="2"/>
  <c r="F487" i="2"/>
  <c r="BZ29" i="2"/>
  <c r="BJ29" i="2"/>
  <c r="AT29" i="2"/>
  <c r="AL29" i="2"/>
  <c r="AD29" i="2"/>
  <c r="V29" i="2"/>
  <c r="F172" i="2"/>
  <c r="BZ28" i="2"/>
  <c r="BJ28" i="2"/>
  <c r="AT28" i="2"/>
  <c r="AL28" i="2"/>
  <c r="AD28" i="2"/>
  <c r="V28" i="2"/>
  <c r="N28" i="2"/>
  <c r="F729" i="2"/>
  <c r="BZ27" i="2"/>
  <c r="BJ27" i="2"/>
  <c r="BB27" i="2"/>
  <c r="AT27" i="2"/>
  <c r="AL27" i="2"/>
  <c r="AD27" i="2"/>
  <c r="V27" i="2"/>
  <c r="N27" i="2"/>
  <c r="F832" i="2"/>
  <c r="BZ26" i="2"/>
  <c r="BJ26" i="2"/>
  <c r="AT26" i="2"/>
  <c r="AL26" i="2"/>
  <c r="AD26" i="2"/>
  <c r="V26" i="2"/>
  <c r="F575" i="2"/>
  <c r="BZ25" i="2"/>
  <c r="BR25" i="2"/>
  <c r="BJ25" i="2"/>
  <c r="AT25" i="2"/>
  <c r="AL25" i="2"/>
  <c r="AD25" i="2"/>
  <c r="V25" i="2"/>
  <c r="F568" i="2"/>
  <c r="BZ24" i="2"/>
  <c r="BJ24" i="2"/>
  <c r="BB24" i="2"/>
  <c r="AT24" i="2"/>
  <c r="AL24" i="2"/>
  <c r="AD24" i="2"/>
  <c r="V24" i="2"/>
  <c r="N24" i="2"/>
  <c r="F604" i="2"/>
  <c r="BZ23" i="2"/>
  <c r="BJ23" i="2"/>
  <c r="AT23" i="2"/>
  <c r="AL23" i="2"/>
  <c r="AD23" i="2"/>
  <c r="V23" i="2"/>
  <c r="N23" i="2"/>
  <c r="F354" i="2"/>
  <c r="BZ22" i="2"/>
  <c r="BJ22" i="2"/>
  <c r="BB22" i="2"/>
  <c r="AT22" i="2"/>
  <c r="AL22" i="2"/>
  <c r="AD22" i="2"/>
  <c r="V22" i="2"/>
  <c r="F146" i="2"/>
  <c r="BZ21" i="2"/>
  <c r="BR21" i="2"/>
  <c r="BK21" i="2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J21" i="2"/>
  <c r="AT21" i="2"/>
  <c r="AL21" i="2"/>
  <c r="AL50" i="2" s="1"/>
  <c r="AD21" i="2"/>
  <c r="V21" i="2"/>
  <c r="F559" i="2"/>
  <c r="D13" i="2"/>
  <c r="D11" i="2"/>
  <c r="D9" i="2"/>
  <c r="D8" i="2"/>
  <c r="D7" i="2"/>
  <c r="D6" i="2"/>
  <c r="G33" i="33"/>
  <c r="D33" i="33"/>
  <c r="C33" i="33"/>
  <c r="H6" i="33" s="1"/>
  <c r="I6" i="33" s="1"/>
  <c r="H27" i="33"/>
  <c r="I27" i="33" s="1"/>
  <c r="D32" i="33"/>
  <c r="D31" i="33"/>
  <c r="I29" i="33"/>
  <c r="H29" i="33"/>
  <c r="H12" i="33"/>
  <c r="I12" i="33" s="1"/>
  <c r="D29" i="33"/>
  <c r="H10" i="33"/>
  <c r="I10" i="33" s="1"/>
  <c r="D28" i="33"/>
  <c r="D27" i="33"/>
  <c r="H28" i="33"/>
  <c r="I28" i="33" s="1"/>
  <c r="H23" i="33"/>
  <c r="I23" i="33" s="1"/>
  <c r="D25" i="33"/>
  <c r="H7" i="33"/>
  <c r="I7" i="33" s="1"/>
  <c r="D24" i="33"/>
  <c r="D23" i="33"/>
  <c r="H26" i="33"/>
  <c r="I26" i="33" s="1"/>
  <c r="H14" i="33"/>
  <c r="I14" i="33" s="1"/>
  <c r="D21" i="33"/>
  <c r="H21" i="33"/>
  <c r="I21" i="33" s="1"/>
  <c r="D20" i="33"/>
  <c r="D19" i="33"/>
  <c r="N18" i="33"/>
  <c r="L18" i="33"/>
  <c r="H19" i="33"/>
  <c r="I19" i="33" s="1"/>
  <c r="D18" i="33"/>
  <c r="D17" i="33"/>
  <c r="H8" i="33"/>
  <c r="I8" i="33" s="1"/>
  <c r="D16" i="33"/>
  <c r="H22" i="33"/>
  <c r="I22" i="33" s="1"/>
  <c r="D15" i="33"/>
  <c r="H13" i="33"/>
  <c r="I13" i="33" s="1"/>
  <c r="D14" i="33"/>
  <c r="H16" i="33"/>
  <c r="I16" i="33" s="1"/>
  <c r="D13" i="33"/>
  <c r="I18" i="33"/>
  <c r="H18" i="33"/>
  <c r="D12" i="33"/>
  <c r="H15" i="33"/>
  <c r="I15" i="33" s="1"/>
  <c r="D11" i="33"/>
  <c r="H9" i="33"/>
  <c r="I9" i="33" s="1"/>
  <c r="D10" i="33"/>
  <c r="H31" i="33"/>
  <c r="I31" i="33" s="1"/>
  <c r="D9" i="33"/>
  <c r="H25" i="33"/>
  <c r="I25" i="33" s="1"/>
  <c r="D8" i="33"/>
  <c r="H24" i="33"/>
  <c r="I24" i="33" s="1"/>
  <c r="D7" i="33"/>
  <c r="H30" i="33"/>
  <c r="D6" i="33"/>
  <c r="AZ8" i="34" l="1"/>
  <c r="AZ7" i="34"/>
  <c r="AZ10" i="34"/>
  <c r="AT13" i="34"/>
  <c r="AT10" i="34"/>
  <c r="AN6" i="34"/>
  <c r="AO6" i="34" s="1"/>
  <c r="AN9" i="34"/>
  <c r="AN10" i="34"/>
  <c r="AO7" i="34"/>
  <c r="AN15" i="34"/>
  <c r="AB15" i="34"/>
  <c r="AB9" i="34"/>
  <c r="AB7" i="34"/>
  <c r="AB8" i="34"/>
  <c r="AB12" i="34"/>
  <c r="AB20" i="34"/>
  <c r="AB10" i="34"/>
  <c r="AB36" i="34"/>
  <c r="V25" i="34"/>
  <c r="V14" i="34"/>
  <c r="V7" i="34"/>
  <c r="V30" i="34"/>
  <c r="AT6" i="34"/>
  <c r="AU6" i="34" s="1"/>
  <c r="AU7" i="34" s="1"/>
  <c r="AT8" i="34"/>
  <c r="V10" i="34"/>
  <c r="AT11" i="34"/>
  <c r="AT12" i="34"/>
  <c r="V15" i="34"/>
  <c r="AT16" i="34"/>
  <c r="AT30" i="34"/>
  <c r="V8" i="34"/>
  <c r="AT9" i="34"/>
  <c r="V12" i="34"/>
  <c r="V13" i="34"/>
  <c r="V18" i="34"/>
  <c r="V31" i="34"/>
  <c r="V6" i="34"/>
  <c r="W6" i="34" s="1"/>
  <c r="W7" i="34" s="1"/>
  <c r="AT7" i="34"/>
  <c r="V9" i="34"/>
  <c r="V19" i="34"/>
  <c r="V23" i="34"/>
  <c r="V35" i="34"/>
  <c r="P26" i="34"/>
  <c r="P10" i="34"/>
  <c r="P9" i="34"/>
  <c r="P12" i="34"/>
  <c r="P15" i="34"/>
  <c r="P20" i="34"/>
  <c r="P31" i="34"/>
  <c r="D12" i="34"/>
  <c r="D14" i="34"/>
  <c r="D19" i="34"/>
  <c r="D30" i="34"/>
  <c r="D9" i="34"/>
  <c r="D13" i="34"/>
  <c r="D17" i="34"/>
  <c r="D24" i="34"/>
  <c r="D32" i="34"/>
  <c r="D6" i="34"/>
  <c r="E6" i="34" s="1"/>
  <c r="E7" i="34" s="1"/>
  <c r="D8" i="34"/>
  <c r="D15" i="34"/>
  <c r="D18" i="34"/>
  <c r="D20" i="34"/>
  <c r="D21" i="34"/>
  <c r="D26" i="34"/>
  <c r="D34" i="34"/>
  <c r="D28" i="34"/>
  <c r="CA21" i="2"/>
  <c r="CA22" i="2" s="1"/>
  <c r="CA23" i="2" s="1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BZ169" i="2"/>
  <c r="BZ190" i="2" s="1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87" i="2" s="1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57" i="2" s="1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T99" i="2"/>
  <c r="AT101" i="2"/>
  <c r="AT106" i="2" s="1"/>
  <c r="AT103" i="2"/>
  <c r="AM21" i="2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D100" i="2"/>
  <c r="AD102" i="2" s="1"/>
  <c r="V99" i="2"/>
  <c r="V107" i="2" s="1"/>
  <c r="V102" i="2"/>
  <c r="V104" i="2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I30" i="33"/>
  <c r="H20" i="33"/>
  <c r="I20" i="33" s="1"/>
  <c r="H17" i="33"/>
  <c r="I17" i="33" s="1"/>
  <c r="D22" i="33"/>
  <c r="H11" i="33"/>
  <c r="I11" i="33" s="1"/>
  <c r="D26" i="33"/>
  <c r="H32" i="33"/>
  <c r="I32" i="33" s="1"/>
  <c r="D30" i="33"/>
  <c r="BL35" i="34"/>
  <c r="BL27" i="34"/>
  <c r="AZ34" i="34"/>
  <c r="AZ15" i="34"/>
  <c r="AZ20" i="34"/>
  <c r="AZ12" i="34"/>
  <c r="AZ26" i="34"/>
  <c r="AZ31" i="34"/>
  <c r="AZ36" i="34"/>
  <c r="AT35" i="34"/>
  <c r="AT17" i="34"/>
  <c r="AT14" i="34"/>
  <c r="AT19" i="34"/>
  <c r="AT15" i="34"/>
  <c r="AT25" i="34"/>
  <c r="AT18" i="34"/>
  <c r="AT20" i="34"/>
  <c r="AT28" i="34"/>
  <c r="AT32" i="34"/>
  <c r="AT22" i="34"/>
  <c r="AT24" i="34"/>
  <c r="AT26" i="34"/>
  <c r="AT31" i="34"/>
  <c r="AT33" i="34"/>
  <c r="AT21" i="34"/>
  <c r="AT23" i="34"/>
  <c r="AT27" i="34"/>
  <c r="AT29" i="34"/>
  <c r="AT34" i="34"/>
  <c r="AT36" i="34"/>
  <c r="AN34" i="34"/>
  <c r="AN31" i="34"/>
  <c r="AN23" i="34"/>
  <c r="AN26" i="34"/>
  <c r="AN36" i="34"/>
  <c r="AH32" i="34"/>
  <c r="BL18" i="34"/>
  <c r="BF21" i="34"/>
  <c r="AH31" i="34"/>
  <c r="BF31" i="34"/>
  <c r="AO8" i="34"/>
  <c r="AO9" i="34" s="1"/>
  <c r="AO10" i="34" s="1"/>
  <c r="AO11" i="34" s="1"/>
  <c r="AO12" i="34" s="1"/>
  <c r="AH11" i="34"/>
  <c r="BL30" i="34"/>
  <c r="AB34" i="34"/>
  <c r="AB31" i="34"/>
  <c r="AB26" i="34"/>
  <c r="BL10" i="34"/>
  <c r="AH14" i="34"/>
  <c r="AH16" i="34"/>
  <c r="AH35" i="34"/>
  <c r="BF6" i="34"/>
  <c r="BG6" i="34" s="1"/>
  <c r="BL13" i="34"/>
  <c r="AH22" i="34"/>
  <c r="AH25" i="34"/>
  <c r="BL26" i="34"/>
  <c r="AH7" i="34"/>
  <c r="BF7" i="34"/>
  <c r="BL11" i="34"/>
  <c r="AH15" i="34"/>
  <c r="BF15" i="34"/>
  <c r="BF23" i="34"/>
  <c r="BF28" i="34"/>
  <c r="AH33" i="34"/>
  <c r="V36" i="34"/>
  <c r="V16" i="34"/>
  <c r="V17" i="34"/>
  <c r="V21" i="34"/>
  <c r="V22" i="34"/>
  <c r="V29" i="34"/>
  <c r="V33" i="34"/>
  <c r="V34" i="34"/>
  <c r="V11" i="34"/>
  <c r="BL7" i="34"/>
  <c r="J9" i="34"/>
  <c r="AH9" i="34"/>
  <c r="BF9" i="34"/>
  <c r="AH12" i="34"/>
  <c r="BF12" i="34"/>
  <c r="AH13" i="34"/>
  <c r="BL15" i="34"/>
  <c r="J17" i="34"/>
  <c r="BF17" i="34"/>
  <c r="AH18" i="34"/>
  <c r="BF19" i="34"/>
  <c r="BL21" i="34"/>
  <c r="AH23" i="34"/>
  <c r="BL23" i="34"/>
  <c r="BF24" i="34"/>
  <c r="AH27" i="34"/>
  <c r="BL28" i="34"/>
  <c r="BF29" i="34"/>
  <c r="AH30" i="34"/>
  <c r="BL31" i="34"/>
  <c r="BF32" i="34"/>
  <c r="BF34" i="34"/>
  <c r="AH36" i="34"/>
  <c r="BF36" i="34"/>
  <c r="AH6" i="34"/>
  <c r="AI6" i="34" s="1"/>
  <c r="BL6" i="34"/>
  <c r="BM6" i="34" s="1"/>
  <c r="AH8" i="34"/>
  <c r="BF8" i="34"/>
  <c r="BL9" i="34"/>
  <c r="BL12" i="34"/>
  <c r="J14" i="34"/>
  <c r="BF14" i="34"/>
  <c r="BF16" i="34"/>
  <c r="BL17" i="34"/>
  <c r="BL19" i="34"/>
  <c r="AH20" i="34"/>
  <c r="BF20" i="34"/>
  <c r="AH21" i="34"/>
  <c r="BF22" i="34"/>
  <c r="BL24" i="34"/>
  <c r="BF25" i="34"/>
  <c r="AH28" i="34"/>
  <c r="BL29" i="34"/>
  <c r="BL32" i="34"/>
  <c r="BF33" i="34"/>
  <c r="AH34" i="34"/>
  <c r="BL34" i="34"/>
  <c r="BF35" i="34"/>
  <c r="BL36" i="34"/>
  <c r="J6" i="34"/>
  <c r="BL8" i="34"/>
  <c r="AH10" i="34"/>
  <c r="BF10" i="34"/>
  <c r="BF11" i="34"/>
  <c r="BF13" i="34"/>
  <c r="BL14" i="34"/>
  <c r="BL16" i="34"/>
  <c r="AH17" i="34"/>
  <c r="BF18" i="34"/>
  <c r="AH19" i="34"/>
  <c r="BL20" i="34"/>
  <c r="BL22" i="34"/>
  <c r="AH24" i="34"/>
  <c r="BL25" i="34"/>
  <c r="AH26" i="34"/>
  <c r="BF26" i="34"/>
  <c r="BF27" i="34"/>
  <c r="AH29" i="34"/>
  <c r="BF30" i="34"/>
  <c r="BL33" i="34"/>
  <c r="P36" i="34"/>
  <c r="Q7" i="34"/>
  <c r="Q8" i="34" s="1"/>
  <c r="Q9" i="34" s="1"/>
  <c r="Q10" i="34" s="1"/>
  <c r="Q11" i="34" s="1"/>
  <c r="Q12" i="34" s="1"/>
  <c r="P23" i="34"/>
  <c r="V20" i="34"/>
  <c r="V24" i="34"/>
  <c r="V26" i="34"/>
  <c r="V27" i="34"/>
  <c r="V32" i="34"/>
  <c r="V28" i="34"/>
  <c r="P34" i="34"/>
  <c r="AB6" i="34"/>
  <c r="AZ6" i="34"/>
  <c r="AB11" i="34"/>
  <c r="AZ11" i="34"/>
  <c r="P32" i="34"/>
  <c r="P29" i="34"/>
  <c r="P24" i="34"/>
  <c r="P21" i="34"/>
  <c r="P17" i="34"/>
  <c r="P16" i="34"/>
  <c r="P35" i="34"/>
  <c r="P30" i="34"/>
  <c r="P27" i="34"/>
  <c r="P22" i="34"/>
  <c r="P18" i="34"/>
  <c r="P33" i="34"/>
  <c r="P28" i="34"/>
  <c r="P25" i="34"/>
  <c r="P19" i="34"/>
  <c r="P14" i="34"/>
  <c r="P13" i="34"/>
  <c r="AN32" i="34"/>
  <c r="AN29" i="34"/>
  <c r="AN24" i="34"/>
  <c r="AN21" i="34"/>
  <c r="AN17" i="34"/>
  <c r="AN16" i="34"/>
  <c r="AN35" i="34"/>
  <c r="AN30" i="34"/>
  <c r="AN27" i="34"/>
  <c r="AN22" i="34"/>
  <c r="AN18" i="34"/>
  <c r="AN33" i="34"/>
  <c r="AN28" i="34"/>
  <c r="AN25" i="34"/>
  <c r="AN19" i="34"/>
  <c r="AN14" i="34"/>
  <c r="AN13" i="34"/>
  <c r="AB23" i="34"/>
  <c r="AZ23" i="34"/>
  <c r="AB32" i="34"/>
  <c r="AB29" i="34"/>
  <c r="AB24" i="34"/>
  <c r="AB21" i="34"/>
  <c r="AB17" i="34"/>
  <c r="AB16" i="34"/>
  <c r="AB35" i="34"/>
  <c r="AB30" i="34"/>
  <c r="AB27" i="34"/>
  <c r="AB22" i="34"/>
  <c r="AB18" i="34"/>
  <c r="AB33" i="34"/>
  <c r="AB28" i="34"/>
  <c r="AB25" i="34"/>
  <c r="AB19" i="34"/>
  <c r="AB14" i="34"/>
  <c r="AB13" i="34"/>
  <c r="AZ32" i="34"/>
  <c r="AZ29" i="34"/>
  <c r="AZ24" i="34"/>
  <c r="AZ21" i="34"/>
  <c r="AZ17" i="34"/>
  <c r="AZ16" i="34"/>
  <c r="AZ35" i="34"/>
  <c r="AZ30" i="34"/>
  <c r="AZ27" i="34"/>
  <c r="AZ22" i="34"/>
  <c r="AZ18" i="34"/>
  <c r="AZ33" i="34"/>
  <c r="AZ28" i="34"/>
  <c r="AZ25" i="34"/>
  <c r="AZ19" i="34"/>
  <c r="AZ14" i="34"/>
  <c r="AZ13" i="34"/>
  <c r="D23" i="34"/>
  <c r="D27" i="34"/>
  <c r="D31" i="34"/>
  <c r="D37" i="34"/>
  <c r="D25" i="34"/>
  <c r="D29" i="34"/>
  <c r="D33" i="34"/>
  <c r="D36" i="34"/>
  <c r="J10" i="34"/>
  <c r="J18" i="34"/>
  <c r="J13" i="34"/>
  <c r="J36" i="34"/>
  <c r="J25" i="34"/>
  <c r="J26" i="34"/>
  <c r="J21" i="34"/>
  <c r="J29" i="34"/>
  <c r="J30" i="34"/>
  <c r="J33" i="34"/>
  <c r="J34" i="34"/>
  <c r="J7" i="34"/>
  <c r="J11" i="34"/>
  <c r="J15" i="34"/>
  <c r="J19" i="34"/>
  <c r="J23" i="34"/>
  <c r="J27" i="34"/>
  <c r="J31" i="34"/>
  <c r="J35" i="34"/>
  <c r="J8" i="34"/>
  <c r="J12" i="34"/>
  <c r="J16" i="34"/>
  <c r="J20" i="34"/>
  <c r="J24" i="34"/>
  <c r="J28" i="34"/>
  <c r="J32" i="34"/>
  <c r="K6" i="34"/>
  <c r="AT37" i="34" l="1"/>
  <c r="AI7" i="34"/>
  <c r="W8" i="34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W36" i="34" s="1"/>
  <c r="E8" i="34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E36" i="34" s="1"/>
  <c r="CA169" i="2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K132" i="2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AU101" i="2"/>
  <c r="AU102" i="2" s="1"/>
  <c r="AU103" i="2" s="1"/>
  <c r="AU104" i="2" s="1"/>
  <c r="AU105" i="2" s="1"/>
  <c r="AE100" i="2"/>
  <c r="AE10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G36" i="34" s="1"/>
  <c r="AU8" i="34"/>
  <c r="AO13" i="34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O36" i="34" s="1"/>
  <c r="BL37" i="34"/>
  <c r="BF37" i="34"/>
  <c r="BM7" i="34"/>
  <c r="BM8" i="34" s="1"/>
  <c r="BM9" i="34" s="1"/>
  <c r="BM10" i="34" s="1"/>
  <c r="BM11" i="34" s="1"/>
  <c r="BM12" i="34" s="1"/>
  <c r="BM13" i="34" s="1"/>
  <c r="BM14" i="34" s="1"/>
  <c r="BM15" i="34" s="1"/>
  <c r="BM16" i="34" s="1"/>
  <c r="BM17" i="34" s="1"/>
  <c r="BM18" i="34" s="1"/>
  <c r="BM19" i="34" s="1"/>
  <c r="BM20" i="34" s="1"/>
  <c r="BM21" i="34" s="1"/>
  <c r="BM22" i="34" s="1"/>
  <c r="BM23" i="34" s="1"/>
  <c r="BM24" i="34" s="1"/>
  <c r="BM25" i="34" s="1"/>
  <c r="BM26" i="34" s="1"/>
  <c r="BM27" i="34" s="1"/>
  <c r="BM28" i="34" s="1"/>
  <c r="BM29" i="34" s="1"/>
  <c r="BM30" i="34" s="1"/>
  <c r="BM31" i="34" s="1"/>
  <c r="BM32" i="34" s="1"/>
  <c r="BM33" i="34" s="1"/>
  <c r="BM34" i="34" s="1"/>
  <c r="BM35" i="34" s="1"/>
  <c r="BM36" i="34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H37" i="34"/>
  <c r="AN37" i="34"/>
  <c r="P37" i="34"/>
  <c r="V37" i="34"/>
  <c r="Q13" i="34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Q36" i="34" s="1"/>
  <c r="AB37" i="34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C36" i="34" s="1"/>
  <c r="AZ37" i="34"/>
  <c r="BA6" i="34"/>
  <c r="BA7" i="34" s="1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BA36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J37" i="34"/>
  <c r="E13" i="2" l="1"/>
  <c r="E11" i="2"/>
  <c r="E9" i="2"/>
  <c r="E7" i="2"/>
  <c r="E12" i="2"/>
  <c r="E8" i="2"/>
  <c r="E14" i="2"/>
  <c r="E10" i="2"/>
  <c r="E6" i="2"/>
  <c r="E5" i="2"/>
  <c r="AU9" i="34"/>
  <c r="AU10" i="34" l="1"/>
  <c r="AU11" i="34" l="1"/>
  <c r="AU12" i="34" l="1"/>
  <c r="AU13" i="34" l="1"/>
  <c r="AU14" i="34" l="1"/>
  <c r="AU15" i="34" l="1"/>
  <c r="AU16" i="34" l="1"/>
  <c r="AU17" i="34" l="1"/>
  <c r="AU18" i="34" l="1"/>
  <c r="AU19" i="34" l="1"/>
  <c r="AU20" i="34" l="1"/>
  <c r="AU21" i="34" l="1"/>
  <c r="AU22" i="34" l="1"/>
  <c r="AU23" i="34" l="1"/>
  <c r="AU24" i="34" l="1"/>
  <c r="AU25" i="34" l="1"/>
  <c r="AU26" i="34" l="1"/>
  <c r="AU27" i="34" l="1"/>
  <c r="AU28" i="34" l="1"/>
  <c r="AU29" i="34" l="1"/>
  <c r="AU30" i="34" l="1"/>
  <c r="AU31" i="34" l="1"/>
  <c r="AU32" i="34" l="1"/>
  <c r="AU33" i="34" l="1"/>
  <c r="AU34" i="34" l="1"/>
  <c r="AU35" i="34" l="1"/>
  <c r="AU36" i="34" l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</calcChain>
</file>

<file path=xl/sharedStrings.xml><?xml version="1.0" encoding="utf-8"?>
<sst xmlns="http://schemas.openxmlformats.org/spreadsheetml/2006/main" count="12588" uniqueCount="2442">
  <si>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</si>
  <si>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</si>
  <si>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</si>
  <si>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</si>
  <si>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</si>
  <si>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</si>
  <si>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</si>
  <si>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</si>
  <si>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</si>
  <si>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</si>
  <si>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</si>
  <si>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</si>
  <si>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</si>
  <si>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</si>
  <si>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</si>
  <si>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</si>
  <si>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</si>
  <si>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</si>
  <si>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</si>
  <si>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</si>
  <si>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</si>
  <si>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</si>
  <si>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</si>
  <si>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</si>
  <si>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</si>
  <si>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</si>
  <si>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</si>
  <si>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</si>
  <si>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</si>
  <si>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</si>
  <si>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</si>
  <si>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</si>
  <si>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</si>
  <si>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</si>
  <si>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</si>
  <si>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</si>
  <si>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</si>
  <si>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</si>
  <si>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</si>
  <si>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</si>
  <si>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</si>
  <si>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</si>
  <si>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</si>
  <si>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</si>
  <si>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</si>
  <si>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</si>
  <si>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</si>
  <si>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</si>
  <si>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</si>
  <si>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</si>
  <si>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</si>
  <si>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</si>
  <si>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</si>
  <si>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</si>
  <si>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</si>
  <si>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</si>
  <si>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</si>
  <si>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</si>
  <si>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</si>
  <si>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</si>
  <si>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</si>
  <si>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</si>
  <si>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</si>
  <si>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</si>
  <si>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</si>
  <si>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</si>
  <si>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</si>
  <si>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</si>
  <si>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</si>
  <si>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</si>
  <si>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</si>
  <si>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</si>
  <si>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</si>
  <si>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</si>
  <si>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</si>
  <si>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</si>
  <si>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</si>
  <si>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</si>
  <si>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</si>
  <si>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</si>
  <si>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</si>
  <si>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</si>
  <si>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</si>
  <si>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</si>
  <si>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</si>
  <si>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</si>
  <si>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</si>
  <si>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</si>
  <si>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</si>
  <si>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</si>
  <si>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</si>
  <si>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</si>
  <si>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</si>
  <si>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</si>
  <si>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</si>
  <si>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</si>
  <si>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</si>
  <si>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</si>
  <si>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</si>
  <si>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</si>
  <si>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</si>
  <si>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</si>
  <si>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</si>
  <si>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</si>
  <si>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</si>
  <si>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</si>
  <si>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</si>
  <si>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</si>
  <si>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</si>
  <si>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</si>
  <si>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</si>
  <si>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</si>
  <si>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</si>
  <si>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</si>
  <si>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</si>
  <si>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</si>
  <si>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</si>
  <si>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</si>
  <si>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</si>
  <si>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</si>
  <si>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</si>
  <si>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</si>
  <si>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</si>
  <si>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</si>
  <si>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</si>
  <si>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</si>
  <si>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</si>
  <si>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</si>
  <si>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</si>
  <si>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</si>
  <si>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</si>
  <si>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</si>
  <si>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</si>
  <si>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</si>
  <si>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</si>
  <si>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</si>
  <si>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</si>
  <si>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</si>
  <si>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</si>
  <si>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</si>
  <si>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</si>
  <si>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</si>
  <si>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</si>
  <si>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</si>
  <si>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</si>
  <si>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</si>
  <si>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</si>
  <si>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</si>
  <si>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</si>
  <si>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</si>
  <si>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</si>
  <si>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</si>
  <si>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</si>
  <si>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</si>
  <si>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</si>
  <si>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</si>
  <si>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</si>
  <si>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</si>
  <si>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</si>
  <si>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</si>
  <si>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</si>
  <si>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</si>
  <si>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</si>
  <si>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</si>
  <si>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</si>
  <si>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</si>
  <si>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</si>
  <si>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</si>
  <si>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</si>
  <si>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</si>
  <si>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</si>
  <si>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</si>
  <si>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</si>
  <si>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</si>
  <si>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</si>
  <si>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</si>
  <si>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</si>
  <si>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</si>
  <si>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</si>
  <si>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</si>
  <si>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</si>
  <si>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</si>
  <si>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</si>
  <si>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</si>
  <si>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</si>
  <si>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</si>
  <si>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</si>
  <si>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</si>
  <si>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</si>
  <si>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</si>
  <si>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</si>
  <si>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</si>
  <si>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</si>
  <si>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</si>
  <si>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</si>
  <si>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</si>
  <si>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</si>
  <si>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</si>
  <si>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</si>
  <si>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</si>
  <si>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</si>
  <si>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</si>
  <si>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</si>
  <si>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</si>
  <si>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</si>
  <si>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</si>
  <si>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</si>
  <si>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</si>
  <si>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</si>
  <si>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</si>
  <si>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</si>
  <si>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</si>
  <si>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</si>
  <si>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</si>
  <si>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</si>
  <si>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</si>
  <si>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</si>
  <si>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</si>
  <si>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</si>
  <si>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</si>
  <si>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</si>
  <si>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</si>
  <si>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</si>
  <si>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</si>
  <si>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</si>
  <si>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</si>
  <si>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</si>
  <si>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</si>
  <si>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</si>
  <si>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</si>
  <si>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</si>
  <si>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</si>
  <si>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</si>
  <si>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</si>
  <si>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</si>
  <si>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</si>
  <si>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</si>
  <si>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</si>
  <si>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</si>
  <si>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</si>
  <si>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</si>
  <si>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</si>
  <si>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</si>
  <si>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</si>
  <si>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</si>
  <si>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</si>
  <si>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</si>
  <si>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</si>
  <si>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</si>
  <si>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</si>
  <si>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</si>
  <si>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</si>
  <si>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</si>
  <si>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</si>
  <si>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</si>
  <si>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</si>
  <si>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</si>
  <si>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</si>
  <si>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</si>
  <si>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</si>
  <si>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</si>
  <si>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</si>
  <si>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</si>
  <si>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</si>
  <si>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</si>
  <si>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</si>
  <si>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</si>
  <si>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</si>
  <si>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</si>
  <si>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</si>
  <si>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</si>
  <si>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</si>
  <si>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</si>
  <si>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</si>
  <si>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</si>
  <si>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</si>
  <si>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</si>
  <si>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</si>
  <si>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</si>
  <si>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</si>
  <si>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</si>
  <si>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</si>
  <si>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</si>
  <si>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</si>
  <si>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</si>
  <si>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</si>
  <si>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</si>
  <si>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</si>
  <si>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</si>
  <si>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</si>
  <si>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</si>
  <si>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</si>
  <si>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</si>
  <si>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</si>
  <si>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</si>
  <si>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</si>
  <si>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</si>
  <si>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</si>
  <si>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</si>
  <si>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</si>
  <si>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</si>
  <si>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</si>
  <si>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</si>
  <si>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</si>
  <si>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</si>
  <si>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</si>
  <si>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</si>
  <si>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</si>
  <si>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</si>
  <si>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</si>
  <si>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</si>
  <si>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</si>
  <si>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</si>
  <si>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</si>
  <si>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</si>
  <si>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</si>
  <si>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</si>
  <si>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</si>
  <si>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</si>
  <si>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</si>
  <si>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</si>
  <si>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</si>
  <si>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</si>
  <si>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</si>
  <si>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</si>
  <si>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</si>
  <si>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</si>
  <si>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</si>
  <si>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</si>
  <si>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</si>
  <si>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</si>
  <si>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</si>
  <si>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</si>
  <si>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</si>
  <si>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</si>
  <si>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</si>
  <si>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</si>
  <si>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</si>
  <si>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</si>
  <si>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</si>
  <si>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</si>
  <si>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</si>
  <si>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</si>
  <si>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</si>
  <si>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</si>
  <si>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</si>
  <si>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</si>
  <si>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</si>
  <si>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</si>
  <si>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</si>
  <si>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</si>
  <si>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</si>
  <si>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</si>
  <si>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</si>
  <si>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</si>
  <si>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</si>
  <si>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</si>
  <si>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</si>
  <si>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</si>
  <si>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</si>
  <si>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</si>
  <si>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</si>
  <si>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</si>
  <si>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</si>
  <si>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</si>
  <si>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</si>
  <si>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</si>
  <si>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</si>
  <si>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</si>
  <si>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</si>
  <si>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</si>
  <si>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</si>
  <si>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</si>
  <si>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</si>
  <si>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</si>
  <si>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</si>
  <si>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</si>
  <si>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</si>
  <si>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</si>
  <si>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</si>
  <si>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</si>
  <si>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</si>
  <si>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</si>
  <si>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</si>
  <si>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</si>
  <si>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</si>
  <si>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</si>
  <si>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</si>
  <si>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</si>
  <si>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</si>
  <si>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</si>
  <si>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</si>
  <si>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</si>
  <si>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</si>
  <si>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</si>
  <si>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</si>
  <si>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</si>
  <si>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</si>
  <si>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</si>
  <si>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</si>
  <si>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</si>
  <si>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</si>
  <si>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</si>
  <si>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</si>
  <si>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</si>
  <si>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</si>
  <si>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</si>
  <si>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</si>
  <si>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</si>
  <si>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</si>
  <si>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</si>
  <si>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</si>
  <si>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</si>
  <si>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</si>
  <si>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</si>
  <si>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</si>
  <si>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</si>
  <si>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</si>
  <si>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</si>
  <si>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</si>
  <si>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</si>
  <si>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</si>
  <si>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</si>
  <si>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</si>
  <si>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</si>
  <si>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</si>
  <si>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</si>
  <si>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</si>
  <si>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</si>
  <si>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</si>
  <si>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</si>
  <si>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</si>
  <si>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</si>
  <si>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</si>
  <si>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</si>
  <si>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</si>
  <si>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</si>
  <si>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</si>
  <si>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</si>
  <si>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</si>
  <si>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</si>
  <si>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</si>
  <si>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</si>
  <si>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</si>
  <si>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</si>
  <si>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</si>
  <si>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</si>
  <si>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</si>
  <si>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</si>
  <si>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</si>
  <si>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</si>
  <si>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</si>
  <si>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</si>
  <si>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</si>
  <si>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</si>
  <si>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</si>
  <si>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</si>
  <si>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</si>
  <si>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</si>
  <si>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</si>
  <si>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</si>
  <si>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</si>
  <si>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</si>
  <si>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</si>
  <si>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</si>
  <si>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</si>
  <si>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</si>
  <si>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</si>
  <si>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</si>
  <si>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</si>
  <si>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</si>
  <si>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</si>
  <si>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</si>
  <si>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</si>
  <si>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</si>
  <si>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</si>
  <si>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</si>
  <si>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</si>
  <si>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</si>
  <si>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</si>
  <si>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</si>
  <si>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</si>
  <si>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</si>
  <si>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</si>
  <si>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</si>
  <si>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</si>
  <si>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</si>
  <si>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</si>
  <si>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</si>
  <si>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</si>
  <si>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</si>
  <si>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</si>
  <si>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</si>
  <si>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</si>
  <si>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</si>
  <si>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</si>
  <si>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</si>
  <si>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</si>
  <si>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</si>
  <si>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</si>
  <si>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</si>
  <si>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</si>
  <si>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</si>
  <si>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</si>
  <si>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</si>
  <si>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</si>
  <si>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</si>
  <si>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</si>
  <si>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</si>
  <si>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</si>
  <si>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</si>
  <si>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</si>
  <si>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</si>
  <si>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</si>
  <si>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</si>
  <si>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</si>
  <si>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</si>
  <si>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</si>
  <si>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</si>
  <si>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</si>
  <si>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</si>
  <si>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</si>
  <si>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</si>
  <si>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</si>
  <si>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</si>
  <si>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</si>
  <si>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</si>
  <si>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</si>
  <si>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</si>
  <si>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</si>
  <si>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</si>
  <si>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</si>
  <si>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</si>
  <si>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</si>
  <si>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</si>
  <si>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</si>
  <si>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</si>
  <si>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</si>
  <si>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</si>
  <si>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</si>
  <si>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</si>
  <si>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</si>
  <si>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</si>
  <si>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</si>
  <si>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</si>
  <si>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</si>
  <si>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</si>
  <si>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</si>
  <si>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</si>
  <si>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</si>
  <si>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</si>
  <si>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</si>
  <si>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</si>
  <si>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</si>
  <si>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</si>
  <si>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</si>
  <si>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</si>
  <si>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</si>
  <si>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</si>
  <si>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</si>
  <si>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</si>
  <si>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</si>
  <si>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</si>
  <si>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</si>
  <si>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</si>
  <si>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</si>
  <si>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</si>
  <si>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</si>
  <si>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</si>
  <si>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</si>
  <si>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</si>
  <si>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</si>
  <si>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</si>
  <si>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</si>
  <si>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</si>
  <si>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</si>
  <si>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</si>
  <si>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</si>
  <si>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</si>
  <si>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</si>
  <si>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</si>
  <si>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</si>
  <si>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</si>
  <si>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</si>
  <si>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</si>
  <si>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</si>
  <si>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</si>
  <si>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</si>
  <si>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</si>
  <si>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</si>
  <si>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</si>
  <si>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</si>
  <si>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</si>
  <si>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</si>
  <si>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</si>
  <si>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</si>
  <si>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</si>
  <si>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</si>
  <si>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</si>
  <si>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</si>
  <si>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</si>
  <si>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</si>
  <si>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</si>
  <si>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</si>
  <si>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</si>
  <si>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</si>
  <si>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</si>
  <si>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</si>
  <si>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</si>
  <si>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</si>
  <si>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</si>
  <si>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</si>
  <si>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</si>
  <si>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</si>
  <si>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</si>
  <si>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</si>
  <si>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</si>
  <si>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</si>
  <si>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</si>
  <si>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</si>
  <si>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</si>
  <si>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</si>
  <si>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</si>
  <si>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</si>
  <si>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</si>
  <si>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</si>
  <si>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</si>
  <si>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</si>
  <si>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</si>
  <si>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</si>
  <si>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</si>
  <si>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</si>
  <si>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</si>
  <si>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</si>
  <si>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</si>
  <si>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</si>
  <si>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</si>
  <si>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</si>
  <si>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</si>
  <si>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</si>
  <si>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</si>
  <si>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</si>
  <si>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</si>
  <si>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</si>
  <si>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</si>
  <si>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</si>
  <si>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</si>
  <si>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</si>
  <si>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</si>
  <si>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</si>
  <si>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</si>
  <si>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</si>
  <si>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</si>
  <si>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</si>
  <si>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</si>
  <si>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</si>
  <si>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</si>
  <si>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</si>
  <si>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</si>
  <si>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</si>
  <si>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</si>
  <si>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</si>
  <si>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</si>
  <si>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</si>
  <si>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</si>
  <si>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</si>
  <si>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</si>
  <si>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</si>
  <si>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</si>
  <si>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</si>
  <si>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</si>
  <si>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</si>
  <si>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</si>
  <si>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</si>
  <si>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</si>
  <si>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</si>
  <si>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</si>
  <si>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</si>
  <si>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</si>
  <si>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</si>
  <si>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</si>
  <si>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</si>
  <si>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</si>
  <si>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</si>
  <si>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</si>
  <si>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</si>
  <si>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</si>
  <si>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</si>
  <si>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</si>
  <si>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</si>
  <si>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</si>
  <si>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</si>
  <si>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</si>
  <si>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</si>
  <si>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</si>
  <si>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</si>
  <si>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</si>
  <si>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</si>
  <si>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</si>
  <si>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</si>
  <si>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</si>
  <si>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</si>
  <si>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</si>
  <si>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</si>
  <si>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</si>
  <si>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</si>
  <si>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</si>
  <si>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</si>
  <si>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</si>
  <si>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</si>
  <si>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</si>
  <si>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</si>
  <si>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</si>
  <si>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</si>
  <si>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</si>
  <si>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</si>
  <si>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</si>
  <si>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</si>
  <si>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</si>
  <si>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</si>
  <si>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</si>
  <si>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</si>
  <si>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</si>
  <si>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</si>
  <si>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</si>
  <si>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</si>
  <si>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</si>
  <si>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</si>
  <si>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</si>
  <si>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</si>
  <si>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</si>
  <si>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</si>
  <si>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</si>
  <si>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</si>
  <si>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</si>
  <si>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</si>
  <si>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</si>
  <si>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</si>
  <si>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</si>
  <si>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</si>
  <si>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</si>
  <si>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</si>
  <si>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</si>
  <si>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</si>
  <si>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</si>
  <si>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</si>
  <si>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</si>
  <si>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</si>
  <si>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</si>
  <si>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</si>
  <si>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</si>
  <si>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</si>
  <si>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</si>
  <si>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</si>
  <si>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</si>
  <si>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</si>
  <si>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</si>
  <si>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</si>
  <si>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</si>
  <si>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</si>
  <si>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</si>
  <si>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</si>
  <si>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</si>
  <si>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</si>
  <si>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</si>
  <si>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</si>
  <si>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</si>
  <si>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</si>
  <si>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</si>
  <si>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</si>
  <si>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</si>
  <si>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</si>
  <si>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</si>
  <si>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</si>
  <si>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</si>
  <si>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</si>
  <si>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</si>
  <si>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</si>
  <si>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</si>
  <si>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</si>
  <si>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</si>
  <si>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</si>
  <si>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</si>
  <si>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</si>
  <si>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</si>
  <si>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</si>
  <si>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</si>
  <si>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</si>
  <si>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</si>
  <si>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</si>
  <si>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</si>
  <si>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</si>
  <si>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</si>
  <si>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</si>
  <si>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</si>
  <si>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</si>
  <si>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</si>
  <si>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</si>
  <si>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</si>
  <si>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</si>
  <si>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</si>
  <si>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</si>
  <si>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</si>
  <si>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</si>
  <si>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</si>
  <si>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</si>
  <si>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</si>
  <si>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</si>
  <si>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</si>
  <si>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</si>
  <si>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</si>
  <si>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</si>
  <si>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</si>
  <si>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</si>
  <si>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</si>
  <si>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</si>
  <si>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</si>
  <si>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</si>
  <si>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</si>
  <si>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</si>
  <si>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</si>
  <si>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</si>
  <si>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</si>
  <si>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</si>
  <si>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</si>
  <si>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</si>
  <si>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</si>
  <si>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</si>
  <si>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</si>
  <si>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</si>
  <si>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</si>
  <si>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</si>
  <si>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</si>
  <si>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</si>
  <si>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</si>
  <si>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</si>
  <si>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</si>
  <si>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</si>
  <si>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</si>
  <si>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</si>
  <si>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</si>
  <si>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</si>
  <si>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</si>
  <si>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</si>
  <si>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</si>
  <si>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</si>
  <si>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</si>
  <si>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</si>
  <si>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</si>
  <si>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</si>
  <si>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</si>
  <si>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</si>
  <si>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</si>
  <si>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</si>
  <si>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</si>
  <si>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</si>
  <si>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</si>
  <si>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</si>
  <si>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</si>
  <si>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</si>
  <si>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</si>
  <si>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</si>
  <si>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</si>
  <si>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</si>
  <si>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</si>
  <si>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</si>
  <si>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</si>
  <si>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</si>
  <si>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</si>
  <si>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</si>
  <si>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</si>
  <si>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</si>
  <si>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</si>
  <si>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</si>
  <si>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</si>
  <si>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</si>
  <si>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</si>
  <si>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</si>
  <si>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</si>
  <si>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</si>
  <si>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</si>
  <si>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</si>
  <si>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</si>
  <si>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</si>
  <si>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</si>
  <si>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</si>
  <si>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</si>
  <si>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</si>
  <si>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</si>
  <si>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</si>
  <si>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</si>
  <si>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</si>
  <si>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</si>
  <si>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</si>
  <si>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</si>
  <si>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</si>
  <si>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</si>
  <si>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</si>
  <si>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</si>
  <si>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</si>
  <si>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</si>
  <si>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</si>
  <si>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</si>
  <si>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</si>
  <si>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</si>
  <si>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</si>
  <si>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</si>
  <si>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</si>
  <si>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</si>
  <si>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</si>
  <si>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</si>
  <si>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</si>
  <si>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</si>
  <si>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</si>
  <si>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</si>
  <si>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</si>
  <si>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</si>
  <si>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</si>
  <si>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</si>
  <si>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</si>
  <si>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</si>
  <si>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</si>
  <si>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</si>
  <si>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</si>
  <si>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</si>
  <si>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</si>
  <si>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</si>
  <si>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</si>
  <si>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</si>
  <si>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</si>
  <si>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</si>
  <si>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</si>
  <si>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</si>
  <si>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</si>
  <si>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</si>
  <si>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</si>
  <si>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</si>
  <si>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</si>
  <si>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</si>
  <si>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</si>
  <si>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</si>
  <si>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</si>
  <si>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</si>
  <si>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</si>
  <si>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</si>
  <si>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</si>
  <si>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</si>
  <si>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</si>
  <si>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</si>
  <si>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</si>
  <si>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</si>
  <si>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</si>
  <si>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</si>
  <si>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</si>
  <si>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</si>
  <si>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</si>
  <si>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</si>
  <si>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</si>
  <si>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</si>
  <si>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</si>
  <si>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</si>
  <si>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</si>
  <si>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</si>
  <si>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</si>
  <si>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</si>
  <si>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</si>
  <si>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</si>
  <si>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</si>
  <si>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</si>
  <si>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</si>
  <si>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</si>
  <si>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</si>
  <si>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</si>
  <si>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</si>
  <si>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</si>
  <si>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</si>
  <si>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</si>
  <si>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</si>
  <si>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</si>
  <si>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</si>
  <si>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</si>
  <si>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</si>
  <si>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</si>
  <si>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</si>
  <si>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</si>
  <si>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</si>
  <si>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</si>
  <si>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</si>
  <si>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</si>
  <si>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</si>
  <si>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</si>
  <si>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</si>
  <si>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</si>
  <si>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</si>
  <si>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</si>
  <si>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</si>
  <si>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</si>
  <si>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</si>
  <si>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</si>
  <si>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</si>
  <si>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</si>
  <si>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</si>
  <si>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</si>
  <si>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</si>
  <si>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</si>
  <si>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</si>
  <si>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</si>
  <si>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</si>
  <si>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</si>
  <si>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</si>
  <si>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</si>
  <si>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</si>
  <si>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</si>
  <si>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</si>
  <si>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</si>
  <si>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</si>
  <si>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</si>
  <si>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</si>
  <si>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</si>
  <si>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</si>
  <si>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</si>
  <si>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</si>
  <si>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</si>
  <si>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</si>
  <si>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</si>
  <si>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</si>
  <si>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</si>
  <si>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</si>
  <si>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</si>
  <si>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</si>
  <si>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</si>
  <si>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</si>
  <si>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</si>
  <si>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</si>
  <si>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</si>
  <si>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</si>
  <si>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</si>
  <si>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</si>
  <si>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</si>
  <si>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</si>
  <si>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</si>
  <si>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</si>
  <si>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</si>
  <si>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</si>
  <si>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</si>
  <si>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</si>
  <si>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</si>
  <si>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</si>
  <si>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</si>
  <si>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</si>
  <si>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</si>
  <si>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</si>
  <si>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</si>
  <si>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</si>
  <si>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</si>
  <si>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</si>
  <si>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</si>
  <si>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</si>
  <si>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</si>
  <si>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</si>
  <si>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</si>
  <si>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</si>
  <si>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</si>
  <si>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</si>
  <si>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</si>
  <si>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</si>
  <si>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</si>
  <si>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</si>
  <si>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</si>
  <si>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</si>
  <si>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</si>
  <si>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</si>
  <si>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</si>
  <si>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</si>
  <si>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</si>
  <si>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</si>
  <si>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</si>
  <si>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</si>
  <si>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</si>
  <si>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</si>
  <si>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</si>
  <si>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</si>
  <si>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</si>
  <si>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</si>
  <si>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</si>
  <si>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</si>
  <si>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</si>
  <si>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</si>
  <si>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</si>
  <si>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</si>
  <si>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</si>
  <si>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</si>
  <si>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</si>
  <si>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</si>
  <si>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</si>
  <si>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</si>
  <si>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</si>
  <si>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</si>
  <si>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</si>
  <si>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</si>
  <si>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</si>
  <si>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</si>
  <si>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</si>
  <si>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</si>
  <si>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</si>
  <si>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</si>
  <si>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</si>
  <si>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</si>
  <si>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</si>
  <si>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</si>
  <si>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</si>
  <si>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</si>
  <si>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</si>
  <si>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</si>
  <si>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</si>
  <si>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</si>
  <si>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</si>
  <si>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</si>
  <si>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</si>
  <si>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</si>
  <si>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</si>
  <si>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</si>
  <si>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</si>
  <si>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</si>
  <si>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</si>
  <si>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</si>
  <si>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</si>
  <si>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</si>
  <si>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</si>
  <si>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</si>
  <si>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</si>
  <si>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</si>
  <si>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</si>
  <si>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</si>
  <si>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</si>
  <si>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</si>
  <si>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</si>
  <si>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</si>
  <si>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</si>
  <si>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</si>
  <si>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</si>
  <si>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</si>
  <si>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</si>
  <si>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</si>
  <si>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</si>
  <si>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</si>
  <si>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</si>
  <si>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</si>
  <si>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</si>
  <si>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</si>
  <si>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</si>
  <si>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</si>
  <si>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</si>
  <si>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</si>
  <si>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</si>
  <si>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</si>
  <si>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</si>
  <si>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</si>
  <si>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</si>
  <si>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</si>
  <si>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</si>
  <si>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</si>
  <si>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</si>
  <si>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</si>
  <si>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</si>
  <si>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</si>
  <si>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</si>
  <si>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</si>
  <si>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</si>
  <si>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</si>
  <si>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</si>
  <si>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</si>
  <si>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</si>
  <si>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</si>
  <si>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</si>
  <si>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</si>
  <si>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</si>
  <si>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</si>
  <si>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</si>
  <si>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</si>
  <si>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</si>
  <si>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</si>
  <si>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</si>
  <si>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</si>
  <si>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</si>
  <si>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</si>
  <si>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</si>
  <si>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</si>
  <si>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</si>
  <si>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</si>
  <si>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</si>
  <si>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</si>
  <si>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</si>
  <si>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</si>
  <si>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</si>
  <si>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</si>
  <si>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</si>
  <si>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</si>
  <si>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</si>
  <si>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</si>
  <si>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</si>
  <si>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</si>
  <si>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</si>
  <si>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</si>
  <si>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</si>
  <si>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</si>
  <si>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</si>
  <si>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</si>
  <si>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</si>
  <si>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</si>
  <si>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</si>
  <si>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</si>
  <si>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</si>
  <si>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</si>
  <si>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</si>
  <si>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</si>
  <si>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</si>
  <si>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</si>
  <si>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</si>
  <si>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</si>
  <si>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</si>
  <si>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</si>
  <si>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</si>
  <si>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</si>
  <si>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</si>
  <si>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</si>
  <si>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</si>
  <si>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</si>
  <si>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</si>
  <si>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</si>
  <si>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</si>
  <si>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</si>
  <si>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</si>
  <si>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</si>
  <si>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</si>
  <si>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</si>
  <si>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</si>
  <si>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</si>
  <si>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</si>
  <si>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</si>
  <si>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</si>
  <si>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</si>
  <si>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</si>
  <si>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</si>
  <si>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</si>
  <si>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</si>
  <si>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</si>
  <si>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</si>
  <si>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</si>
  <si>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</si>
  <si>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</si>
  <si>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</si>
  <si>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</si>
  <si>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</si>
  <si>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</si>
  <si>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</si>
  <si>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</si>
  <si>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</si>
  <si>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</si>
  <si>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</si>
  <si>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</si>
  <si>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</si>
  <si>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</si>
  <si>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</si>
  <si>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</si>
  <si>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</si>
  <si>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</si>
  <si>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</si>
  <si>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</si>
  <si>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</si>
  <si>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</si>
  <si>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</si>
  <si>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</si>
  <si>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</si>
  <si>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</si>
  <si>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</si>
  <si>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</si>
  <si>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</si>
  <si>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</si>
  <si>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</si>
  <si>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</si>
  <si>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</si>
  <si>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</si>
  <si>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</si>
  <si>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</si>
  <si>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</si>
  <si>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</si>
  <si>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</si>
  <si>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</si>
  <si>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</si>
  <si>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</si>
  <si>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</si>
  <si>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</si>
  <si>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</si>
  <si>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</si>
  <si>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</si>
  <si>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</si>
  <si>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</si>
  <si>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</si>
  <si>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</si>
  <si>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</si>
  <si>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</si>
  <si>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</si>
  <si>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</si>
  <si>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</si>
  <si>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</si>
  <si>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</si>
  <si>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</si>
  <si>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</si>
  <si>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</si>
  <si>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</si>
  <si>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</si>
  <si>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</si>
  <si>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</si>
  <si>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</si>
  <si>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</si>
  <si>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</si>
  <si>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</si>
  <si>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</si>
  <si>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</si>
  <si>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</si>
  <si>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</si>
  <si>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</si>
  <si>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</si>
  <si>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</si>
  <si>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</si>
  <si>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</si>
  <si>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</si>
  <si>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</si>
  <si>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</si>
  <si>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</si>
  <si>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</si>
  <si>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</si>
  <si>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</si>
  <si>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</si>
  <si>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</si>
  <si>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</si>
  <si>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</si>
  <si>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</si>
  <si>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</si>
  <si>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</si>
  <si>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</si>
  <si>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</si>
  <si>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</si>
  <si>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</si>
  <si>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</si>
  <si>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</si>
  <si>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</si>
  <si>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</si>
  <si>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</si>
  <si>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</si>
  <si>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</si>
  <si>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</si>
  <si>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</si>
  <si>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</si>
  <si>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</si>
  <si>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</si>
  <si>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</si>
  <si>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</si>
  <si>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</si>
  <si>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</si>
  <si>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</si>
  <si>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</si>
  <si>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</si>
  <si>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</si>
  <si>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</si>
  <si>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</si>
  <si>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</si>
  <si>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</si>
  <si>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</si>
  <si>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</si>
  <si>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</si>
  <si>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</si>
  <si>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</si>
  <si>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</si>
  <si>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</si>
  <si>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</si>
  <si>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</si>
  <si>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</si>
  <si>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</si>
  <si>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</si>
  <si>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</si>
  <si>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</si>
  <si>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</si>
  <si>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</si>
  <si>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</si>
  <si>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</si>
  <si>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</si>
  <si>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</si>
  <si>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</si>
  <si>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</si>
  <si>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</si>
  <si>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</si>
  <si>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</si>
  <si>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</si>
  <si>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</si>
  <si>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</si>
  <si>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</si>
  <si>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</si>
  <si>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</si>
  <si>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</si>
  <si>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</si>
  <si>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</si>
  <si>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</si>
  <si>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</si>
  <si>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</si>
  <si>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</si>
  <si>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</si>
  <si>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</si>
  <si>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</si>
  <si>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</si>
  <si>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</si>
  <si>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</si>
  <si>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</si>
  <si>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</si>
  <si>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</si>
  <si>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</si>
  <si>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</si>
  <si>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</si>
  <si>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</si>
  <si>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</si>
  <si>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</si>
  <si>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</si>
  <si>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</si>
  <si>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</si>
  <si>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</si>
  <si>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</si>
  <si>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</si>
  <si>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</si>
  <si>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</si>
  <si>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</si>
  <si>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</si>
  <si>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</si>
  <si>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</si>
  <si>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</si>
  <si>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</si>
  <si>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</si>
  <si>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</si>
  <si>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</si>
  <si>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</si>
  <si>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</si>
  <si>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</si>
  <si>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</si>
  <si>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</si>
  <si>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</si>
  <si>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</si>
  <si>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</si>
  <si>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</si>
  <si>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</si>
  <si>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</si>
  <si>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</si>
  <si>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</si>
  <si>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</si>
  <si>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</si>
  <si>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</si>
  <si>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</si>
  <si>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</si>
  <si>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</si>
  <si>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</si>
  <si>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</si>
  <si>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</si>
  <si>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</si>
  <si>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</si>
  <si>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</si>
  <si>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</si>
  <si>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</si>
  <si>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</si>
  <si>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</si>
  <si>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</si>
  <si>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</si>
  <si>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</si>
  <si>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</si>
  <si>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</si>
  <si>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</si>
  <si>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</si>
  <si>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</si>
  <si>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</si>
  <si>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</si>
  <si>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</si>
  <si>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</si>
  <si>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</si>
  <si>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</si>
  <si>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</si>
  <si>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</si>
  <si>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</si>
  <si>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</si>
  <si>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</si>
  <si>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</si>
  <si>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</si>
  <si>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</si>
  <si>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</si>
  <si>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</si>
  <si>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</si>
  <si>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</si>
  <si>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</si>
  <si>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</si>
  <si>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</si>
  <si>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</si>
  <si>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</si>
  <si>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</si>
  <si>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</si>
  <si>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</si>
  <si>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</si>
  <si>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</si>
  <si>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</si>
  <si>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</si>
  <si>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</si>
  <si>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</si>
  <si>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</si>
  <si>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</si>
  <si>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</si>
  <si>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</si>
  <si>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</si>
  <si>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</si>
  <si>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</si>
  <si>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</si>
  <si>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</si>
  <si>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</si>
  <si>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</si>
  <si>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</si>
  <si>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</si>
  <si>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</si>
  <si>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</si>
  <si>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</si>
  <si>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</si>
  <si>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</si>
  <si>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</si>
  <si>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</si>
  <si>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</si>
  <si>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</si>
  <si>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</si>
  <si>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</si>
  <si>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</si>
  <si>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</si>
  <si>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</si>
  <si>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</si>
  <si>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</si>
  <si>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</si>
  <si>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</si>
  <si>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</si>
  <si>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</si>
  <si>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</si>
  <si>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</si>
  <si>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</si>
  <si>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</si>
  <si>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</si>
  <si>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</si>
  <si>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</si>
  <si>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</si>
  <si>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</si>
  <si>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</si>
  <si>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</si>
  <si>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</si>
  <si>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</si>
  <si>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</si>
  <si>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</si>
  <si>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</si>
  <si>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</si>
  <si>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</si>
  <si>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</si>
  <si>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</si>
  <si>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</si>
  <si>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</si>
  <si>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</si>
  <si>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</si>
  <si>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</si>
  <si>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</si>
  <si>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</si>
  <si>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</si>
  <si>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</si>
  <si>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</si>
  <si>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</si>
  <si>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</si>
  <si>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</si>
  <si>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</si>
  <si>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</si>
  <si>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</si>
  <si>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</si>
  <si>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</si>
  <si>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</si>
  <si>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</si>
  <si>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</si>
  <si>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</si>
  <si>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</si>
  <si>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</si>
  <si>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</si>
  <si>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</si>
  <si>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</si>
  <si>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</si>
  <si>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</si>
  <si>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</si>
  <si>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</si>
  <si>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</si>
  <si>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</si>
  <si>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</si>
  <si>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</si>
  <si>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</si>
  <si>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</si>
  <si>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</si>
  <si>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</si>
  <si>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</si>
  <si>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</si>
  <si>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</si>
  <si>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</si>
  <si>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</si>
  <si>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</si>
  <si>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</si>
  <si>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</si>
  <si>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</si>
  <si>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</si>
  <si>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</si>
  <si>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</si>
  <si>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</si>
  <si>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</si>
  <si>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</si>
  <si>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</si>
  <si>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</si>
  <si>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</si>
  <si>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</si>
  <si>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</si>
  <si>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</si>
  <si>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</si>
  <si>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</si>
  <si>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</si>
  <si>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</si>
  <si>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</si>
  <si>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</si>
  <si>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</si>
  <si>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</si>
  <si>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</si>
  <si>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</si>
  <si>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</si>
  <si>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</si>
  <si>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</si>
  <si>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</si>
  <si>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</si>
  <si>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</si>
  <si>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</si>
  <si>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</si>
  <si>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</si>
  <si>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</si>
  <si>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</si>
  <si>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</si>
  <si>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</si>
  <si>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</si>
  <si>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</si>
  <si>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</si>
  <si>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</si>
  <si>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</si>
  <si>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</si>
  <si>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</si>
  <si>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</si>
  <si>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</si>
  <si>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</si>
  <si>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</si>
  <si>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</si>
  <si>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</si>
  <si>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</si>
  <si>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</si>
  <si>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</si>
  <si>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</si>
  <si>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</si>
  <si>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</si>
  <si>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</si>
  <si>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</si>
  <si>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</si>
  <si>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</si>
  <si>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</si>
  <si>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</si>
  <si>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</si>
  <si>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</si>
  <si>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</si>
  <si>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</si>
  <si>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</si>
  <si>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</si>
  <si>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</si>
  <si>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</si>
  <si>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</si>
  <si>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</si>
  <si>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</si>
  <si>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</si>
  <si>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</si>
  <si>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</si>
  <si>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</si>
  <si>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</si>
  <si>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</si>
  <si>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</si>
  <si>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</si>
  <si>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</si>
  <si>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</si>
  <si>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</si>
  <si>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</si>
  <si>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</si>
  <si>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</si>
  <si>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</si>
  <si>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</si>
  <si>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</si>
  <si>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</si>
  <si>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</si>
  <si>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</si>
  <si>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</si>
  <si>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</si>
  <si>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</si>
  <si>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</si>
  <si>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</si>
  <si>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</si>
  <si>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</si>
  <si>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</si>
  <si>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</si>
  <si>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</si>
  <si>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</si>
  <si>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</si>
  <si>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</si>
  <si>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</si>
  <si>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</si>
  <si>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</si>
  <si>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</si>
  <si>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</si>
  <si>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</si>
  <si>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</si>
  <si>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</si>
  <si>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</si>
  <si>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</si>
  <si>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</si>
  <si>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</si>
  <si>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</si>
  <si>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</si>
  <si>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</si>
  <si>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</si>
  <si>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</si>
  <si>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</si>
  <si>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</si>
  <si>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</si>
  <si>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</si>
  <si>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</si>
  <si>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</si>
  <si>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</si>
  <si>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</si>
  <si>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</si>
  <si>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</si>
  <si>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</si>
  <si>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</si>
  <si>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</si>
  <si>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</si>
  <si>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</si>
  <si>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</si>
  <si>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</si>
  <si>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</si>
  <si>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</si>
  <si>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</si>
  <si>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</si>
  <si>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</si>
  <si>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</si>
  <si>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</si>
  <si>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</si>
  <si>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</si>
  <si>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</si>
  <si>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</si>
  <si>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</si>
  <si>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</si>
  <si>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</si>
  <si>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</si>
  <si>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</si>
  <si>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</si>
  <si>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</si>
  <si>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</si>
  <si>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</si>
  <si>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</si>
  <si>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</si>
  <si>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</si>
  <si>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</si>
  <si>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</si>
  <si>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</si>
  <si>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</si>
  <si>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</si>
  <si>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</si>
  <si>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</si>
  <si>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</si>
  <si>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</si>
  <si>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</si>
  <si>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</si>
  <si>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</si>
  <si>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</si>
  <si>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</si>
  <si>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</si>
  <si>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</si>
  <si>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</si>
  <si>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</si>
  <si>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</si>
  <si>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</si>
  <si>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</si>
  <si>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</si>
  <si>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</si>
  <si>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</si>
  <si>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</si>
  <si>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</si>
  <si>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</si>
  <si>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</si>
  <si>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</si>
  <si>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</si>
  <si>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</si>
  <si>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</si>
  <si>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</si>
  <si>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</si>
  <si>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</si>
  <si>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</si>
  <si>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</si>
  <si>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</si>
  <si>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</si>
  <si>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</si>
  <si>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</si>
  <si>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</si>
  <si>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</si>
  <si>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</si>
  <si>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</si>
  <si>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</si>
  <si>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</si>
  <si>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</si>
  <si>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</si>
  <si>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</si>
  <si>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</si>
  <si>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</si>
  <si>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</si>
  <si>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</si>
  <si>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</si>
  <si>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</si>
  <si>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</si>
  <si>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</si>
  <si>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</si>
  <si>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</si>
  <si>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</si>
  <si>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</si>
  <si>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</si>
  <si>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</si>
  <si>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</si>
  <si>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</si>
  <si>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</si>
  <si>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</si>
  <si>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</si>
  <si>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</si>
  <si>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</si>
  <si>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</si>
  <si>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</si>
  <si>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</si>
  <si>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</si>
  <si>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</si>
  <si>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</si>
  <si>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</si>
  <si>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</si>
  <si>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</si>
  <si>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</si>
  <si>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</si>
  <si>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</si>
  <si>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</si>
  <si>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</si>
  <si>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</si>
  <si>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</si>
  <si>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</si>
  <si>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</si>
  <si>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</si>
  <si>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</si>
  <si>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</si>
  <si>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</si>
  <si>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</si>
  <si>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</si>
  <si>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</si>
  <si>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</si>
  <si>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</si>
  <si>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</si>
  <si>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</si>
  <si>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</si>
  <si>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</si>
  <si>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</si>
  <si>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</si>
  <si>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</si>
  <si>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</si>
  <si>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</si>
  <si>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</si>
  <si>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</si>
  <si>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</si>
  <si>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</si>
  <si>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</si>
  <si>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</si>
  <si>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</si>
  <si>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</si>
  <si>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</si>
  <si>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</si>
  <si>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</si>
  <si>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</si>
  <si>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</si>
  <si>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</si>
  <si>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</si>
  <si>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</si>
  <si>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</si>
  <si>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</si>
  <si>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</si>
  <si>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</si>
  <si>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</si>
  <si>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</si>
  <si>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</si>
  <si>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</si>
  <si>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</si>
  <si>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</si>
  <si>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</si>
  <si>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</si>
  <si>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</si>
  <si>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</si>
  <si>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</si>
  <si>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</si>
  <si>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</si>
  <si>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</si>
  <si>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</si>
  <si>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</si>
  <si>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</si>
  <si>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</si>
  <si>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</si>
  <si>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</si>
  <si>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</si>
  <si>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</si>
  <si>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</si>
  <si>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</si>
  <si>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</si>
  <si>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</si>
  <si>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</si>
  <si>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</si>
  <si>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</si>
  <si>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</si>
  <si>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</si>
  <si>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</si>
  <si>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</si>
  <si>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</si>
  <si>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</si>
  <si>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</si>
  <si>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</si>
  <si>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</si>
  <si>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</si>
  <si>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</si>
  <si>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</si>
  <si>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</si>
  <si>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</si>
  <si>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</si>
  <si>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</si>
  <si>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</si>
  <si>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</si>
  <si>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</si>
  <si>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</si>
  <si>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</si>
  <si>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</si>
  <si>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</si>
  <si>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</si>
  <si>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</si>
  <si>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</si>
  <si>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</si>
  <si>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</si>
  <si>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</si>
  <si>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</si>
  <si>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</si>
  <si>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</si>
  <si>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</si>
  <si>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</si>
  <si>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</si>
  <si>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</si>
  <si>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</si>
  <si>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</si>
  <si>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</si>
  <si>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</si>
  <si>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</si>
  <si>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</si>
  <si>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</si>
  <si>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</si>
  <si>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</si>
  <si>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</si>
  <si>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</si>
  <si>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</si>
  <si>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</si>
  <si>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</si>
  <si>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</si>
  <si>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</si>
  <si>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</si>
  <si>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</si>
  <si>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</si>
  <si>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</si>
  <si>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</si>
  <si>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</si>
  <si>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</si>
  <si>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</si>
  <si>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</si>
  <si>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</si>
  <si>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</si>
  <si>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</si>
  <si>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</si>
  <si>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</si>
  <si>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</si>
  <si>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</si>
  <si>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</si>
  <si>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</si>
  <si>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</si>
  <si>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</si>
  <si>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</si>
  <si>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</si>
  <si>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</si>
  <si>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</si>
  <si>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</si>
  <si>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</si>
  <si>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</si>
  <si>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</si>
  <si>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</si>
  <si>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</si>
  <si>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</si>
  <si>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</si>
  <si>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</si>
  <si>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</si>
  <si>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</si>
  <si>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</si>
  <si>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</si>
  <si>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</si>
  <si>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</si>
  <si>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</si>
  <si>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</si>
  <si>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</si>
  <si>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</si>
  <si>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</si>
  <si>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</si>
  <si>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</si>
  <si>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</si>
  <si>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</si>
  <si>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</si>
  <si>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</si>
  <si>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</si>
  <si>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</si>
  <si>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</si>
  <si>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</si>
  <si>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</si>
  <si>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</si>
  <si>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</si>
  <si>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</si>
  <si>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</si>
  <si>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</si>
  <si>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</si>
  <si>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</si>
  <si>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</si>
  <si>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</si>
  <si>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</si>
  <si>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</si>
  <si>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</si>
  <si>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</si>
  <si>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</si>
  <si>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</si>
  <si>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</si>
  <si>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</si>
  <si>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</si>
  <si>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</si>
  <si>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</si>
  <si>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</si>
  <si>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</si>
  <si>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</si>
  <si>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</si>
  <si>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</si>
  <si>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</si>
  <si>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</si>
  <si>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</si>
  <si>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</si>
  <si>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</si>
  <si>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</si>
  <si>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</si>
  <si>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</si>
  <si>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</si>
  <si>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</si>
  <si>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</si>
  <si>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</si>
  <si>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</si>
  <si>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</si>
  <si>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</si>
  <si>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</si>
  <si>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</si>
  <si>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</si>
  <si>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</si>
  <si>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</si>
  <si>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</si>
  <si>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</si>
  <si>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</si>
  <si>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</si>
  <si>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</si>
  <si>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</si>
  <si>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</si>
  <si>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</si>
  <si>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</si>
  <si>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</si>
  <si>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</si>
  <si>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</si>
  <si>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</si>
  <si>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</si>
  <si>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</si>
  <si>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</si>
  <si>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</si>
  <si>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</si>
  <si>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</si>
  <si>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</si>
  <si>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</si>
  <si>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</si>
  <si>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</si>
  <si>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</si>
  <si>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</si>
  <si>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</si>
  <si>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</si>
  <si>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</si>
  <si>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</si>
  <si>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</si>
  <si>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</si>
  <si>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</si>
  <si>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</si>
  <si>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</si>
  <si>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</si>
  <si>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</si>
  <si>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</si>
  <si>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</si>
  <si>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</si>
  <si>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</si>
  <si>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</si>
  <si>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</si>
  <si>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</si>
  <si>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</si>
  <si>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</si>
  <si>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</si>
  <si>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</si>
  <si>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</si>
  <si>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</si>
  <si>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</si>
  <si>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</si>
  <si>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</si>
  <si>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</si>
  <si>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</si>
  <si>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</si>
  <si>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</si>
  <si>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</si>
  <si>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</si>
  <si>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</si>
  <si>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</si>
  <si>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</si>
  <si>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</si>
  <si>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</si>
  <si>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</si>
  <si>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</si>
  <si>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</si>
  <si>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</si>
  <si>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</si>
  <si>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</si>
  <si>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</si>
  <si>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</si>
  <si>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</si>
  <si>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</si>
  <si>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</si>
  <si>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</si>
  <si>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</si>
  <si>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</si>
  <si>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</si>
  <si>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</si>
  <si>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</si>
  <si>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</si>
  <si>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</si>
  <si>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</si>
  <si>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</si>
  <si>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</si>
  <si>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</si>
  <si>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</si>
  <si>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</si>
  <si>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</si>
  <si>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</si>
  <si>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</si>
  <si>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</si>
  <si>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</si>
  <si>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</si>
  <si>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</si>
  <si>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</si>
  <si>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</si>
  <si>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</si>
  <si>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</si>
  <si>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</si>
  <si>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</si>
  <si>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</si>
  <si>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</si>
  <si>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</si>
  <si>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</si>
  <si>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</si>
  <si>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</si>
  <si>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</si>
  <si>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</si>
  <si>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</si>
  <si>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</si>
  <si>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</si>
  <si>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</si>
  <si>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</si>
  <si>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</si>
  <si>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</si>
  <si>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</si>
  <si>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</si>
  <si>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</si>
  <si>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</si>
  <si>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</si>
  <si>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</si>
  <si>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</si>
  <si>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</si>
  <si>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</si>
  <si>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</si>
  <si>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</si>
  <si>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</si>
  <si>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</si>
  <si>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</si>
  <si>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</si>
  <si>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</si>
  <si>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</si>
  <si>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</si>
  <si>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</si>
  <si>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</si>
  <si>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</si>
  <si>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</si>
  <si>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</si>
  <si>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</si>
  <si>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</si>
  <si>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</si>
  <si>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</si>
  <si>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</si>
  <si>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</si>
  <si>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</si>
  <si>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</si>
  <si>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</si>
  <si>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</si>
  <si>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</si>
  <si>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</si>
  <si>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</si>
  <si>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</si>
  <si>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</si>
  <si>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</si>
  <si>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</si>
  <si>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</si>
  <si>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</si>
  <si>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</si>
  <si>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</si>
  <si>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</si>
  <si>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</si>
  <si>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</si>
  <si>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</si>
  <si>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</si>
  <si>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</si>
  <si>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</si>
  <si>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</si>
  <si>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</si>
  <si>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</si>
  <si>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</si>
  <si>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</si>
  <si>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</si>
  <si>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</si>
  <si>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</si>
  <si>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</si>
  <si>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</si>
  <si>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</si>
  <si>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</si>
  <si>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</si>
  <si>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</si>
  <si>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</si>
  <si>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</si>
  <si>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</si>
  <si>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</si>
  <si>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</si>
  <si>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</si>
  <si>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</si>
  <si>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</si>
  <si>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</si>
  <si>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</si>
  <si>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</si>
  <si>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</si>
  <si>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</si>
  <si>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</si>
  <si>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</si>
  <si>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</si>
  <si>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</si>
  <si>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</si>
  <si>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</si>
  <si>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</si>
  <si>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</si>
  <si>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</si>
  <si>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</si>
  <si>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</si>
  <si>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</si>
  <si>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</si>
  <si>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</si>
  <si>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</si>
  <si>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</si>
  <si>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</si>
  <si>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</si>
  <si>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</si>
  <si>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</si>
  <si>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</si>
  <si>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</si>
  <si>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</si>
  <si>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</si>
  <si>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</si>
  <si>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</si>
  <si>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</si>
  <si>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</si>
  <si>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</si>
  <si>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</si>
  <si>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</si>
  <si>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</si>
  <si>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</si>
  <si>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</si>
  <si>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</si>
  <si>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</si>
  <si>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</si>
  <si>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</si>
  <si>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</si>
  <si>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</si>
  <si>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</si>
  <si>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</si>
  <si>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</si>
  <si>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</si>
  <si>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</si>
  <si>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</si>
  <si>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</si>
  <si>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</si>
  <si>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</si>
  <si>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</si>
  <si>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</si>
  <si>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</si>
  <si>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</si>
  <si>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</si>
  <si>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</si>
  <si>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</si>
  <si>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</si>
  <si>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</si>
  <si>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</si>
  <si>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</si>
  <si>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</si>
  <si>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</si>
  <si>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</si>
  <si>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</si>
  <si>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</si>
  <si>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</si>
  <si>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</si>
  <si>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</si>
  <si>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</si>
  <si>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</si>
  <si>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</si>
  <si>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</si>
  <si>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</si>
  <si>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</si>
  <si>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</si>
  <si>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</si>
  <si>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</si>
  <si>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</si>
  <si>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</si>
  <si>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</si>
  <si>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</si>
  <si>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</si>
  <si>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</si>
  <si>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</si>
  <si>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</si>
  <si>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</si>
  <si>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</si>
  <si>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</si>
  <si>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</si>
  <si>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</si>
  <si>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</si>
  <si>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Demais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</si>
  <si>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</si>
  <si>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</si>
  <si>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</si>
  <si>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</si>
  <si>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</si>
  <si>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</si>
  <si>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</si>
  <si>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</si>
  <si>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</si>
  <si>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</si>
  <si>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gás liqüefeito de petróleo (GLP)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</si>
  <si>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</si>
  <si>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</si>
  <si>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</si>
  <si>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</si>
  <si>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Ensino de arte e cultura não especificado anteriormente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</si>
  <si>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</si>
  <si>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</si>
  <si>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</si>
  <si>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</si>
  <si>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</si>
  <si>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</si>
  <si>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</si>
  <si>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</si>
  <si>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</si>
  <si>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</si>
  <si>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</si>
  <si>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Teófilo Otoni</t>
  </si>
  <si>
    <t>Montes Claros]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</si>
  <si>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</si>
  <si>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</si>
  <si>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</si>
  <si>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</si>
  <si>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</si>
  <si>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</si>
  <si>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</si>
  <si>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</si>
  <si>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</si>
  <si>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</si>
  <si>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</si>
  <si>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</si>
  <si>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</si>
  <si>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</si>
  <si>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</si>
  <si>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</si>
  <si>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</si>
  <si>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</si>
  <si>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</si>
  <si>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</si>
  <si>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</si>
  <si>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</si>
  <si>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</si>
  <si>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</si>
  <si>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</si>
  <si>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</si>
  <si>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</si>
  <si>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</si>
  <si>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</si>
  <si>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</si>
  <si>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</si>
  <si>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</si>
  <si>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</si>
  <si>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</si>
  <si>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</si>
  <si>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</si>
  <si>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</si>
  <si>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</si>
  <si>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</si>
  <si>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</si>
  <si>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</si>
  <si>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</si>
  <si>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</si>
  <si>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LISTA DAS ATIVIDADES - EMPREENDEDOR INDIVIDUAL - DIVINÓPOLIS</t>
  </si>
  <si>
    <t>DADOS DO MEI EM 31/11/2016</t>
  </si>
  <si>
    <t>Data da atualização 12/11/2016</t>
  </si>
  <si>
    <t>Facção de peças do vestuário, exceto roupas íntimas</t>
  </si>
  <si>
    <t>Comércio varejista de animais vivos e de artigos e alimentos para animais de estimação</t>
  </si>
  <si>
    <t>Transporte rodoviário de carga, exceto produtos perigosos e mudanças, intermunicipal, interestadual e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</si>
</sst>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3"/>
    <xf numFmtId="0" fontId="54" fillId="0" borderId="34"/>
    <xf numFmtId="0" fontId="55" fillId="0" borderId="35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8"/>
    <xf numFmtId="0" fontId="50" fillId="55" borderId="32"/>
    <xf numFmtId="0" fontId="43" fillId="55" borderId="28"/>
    <xf numFmtId="0" fontId="45" fillId="0" borderId="30"/>
    <xf numFmtId="0" fontId="44" fillId="56" borderId="29"/>
    <xf numFmtId="0" fontId="51" fillId="0" borderId="0"/>
    <xf numFmtId="0" fontId="49" fillId="62" borderId="31"/>
    <xf numFmtId="0" fontId="52" fillId="0" borderId="0"/>
    <xf numFmtId="0" fontId="56" fillId="0" borderId="36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10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0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/>
    </xf>
    <xf numFmtId="0" fontId="19" fillId="34" borderId="1" xfId="0" applyFont="1" applyFill="1" applyBorder="1" applyAlignment="1">
      <alignment horizontal="left" vertical="center" wrapText="1"/>
    </xf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 applyAlignment="1">
      <alignment horizontal="center" vertical="center" wrapText="1"/>
    </xf>
    <xf numFmtId="3" fontId="64" fillId="33" borderId="1" xfId="0" applyNumberFormat="1" applyFont="1" applyFill="1" applyBorder="1" applyAlignment="1">
      <alignment horizontal="center" vertical="center" wrapText="1"/>
    </xf>
    <xf numFmtId="0" fontId="65" fillId="33" borderId="1" xfId="0" applyFont="1" applyFill="1" applyBorder="1"/>
    <xf numFmtId="0" fontId="65" fillId="0" borderId="1" xfId="0" applyFont="1" applyBorder="1"/>
    <xf numFmtId="10" fontId="65" fillId="33" borderId="1" xfId="0" applyNumberFormat="1" applyFont="1" applyFill="1" applyBorder="1"/>
    <xf numFmtId="3" fontId="67" fillId="34" borderId="1" xfId="0" applyNumberFormat="1" applyFont="1" applyFill="1" applyBorder="1" applyAlignment="1">
      <alignment horizontal="center" vertical="center"/>
    </xf>
    <xf numFmtId="10" fontId="67" fillId="34" borderId="1" xfId="0" applyNumberFormat="1" applyFont="1" applyFill="1" applyBorder="1" applyAlignment="1">
      <alignment vertical="center"/>
    </xf>
    <xf numFmtId="10" fontId="65" fillId="34" borderId="1" xfId="0" applyNumberFormat="1" applyFont="1" applyFill="1" applyBorder="1"/>
    <xf numFmtId="0" fontId="40" fillId="33" borderId="1" xfId="0" applyFont="1" applyFill="1" applyBorder="1" applyAlignment="1">
      <alignment horizontal="center" vertical="center" wrapText="1"/>
    </xf>
    <xf numFmtId="3" fontId="40" fillId="33" borderId="1" xfId="0" applyNumberFormat="1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right" wrapText="1"/>
    </xf>
    <xf numFmtId="3" fontId="0" fillId="33" borderId="1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6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26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66" t="s">
        <v>2437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8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50"/>
      <c r="K2" s="91"/>
      <c r="L2" s="91"/>
      <c r="M2" s="91"/>
      <c r="N2" s="91"/>
      <c r="O2" s="91"/>
    </row>
    <row r="3" spans="1:18" ht="15" customHeight="1">
      <c r="A3" s="91"/>
      <c r="B3" s="167" t="s">
        <v>1463</v>
      </c>
      <c r="C3" s="167"/>
      <c r="D3" s="167"/>
      <c r="E3" s="167"/>
      <c r="F3" s="167"/>
      <c r="G3" s="167"/>
      <c r="H3" s="167"/>
      <c r="I3" s="167"/>
      <c r="J3" s="50"/>
      <c r="K3" s="167" t="s">
        <v>2325</v>
      </c>
      <c r="L3" s="167"/>
      <c r="M3" s="167"/>
      <c r="N3" s="167"/>
      <c r="O3" s="167"/>
    </row>
    <row r="4" spans="1:18" ht="15" customHeight="1">
      <c r="A4" s="91"/>
      <c r="B4" s="168" t="s">
        <v>43</v>
      </c>
      <c r="C4" s="168"/>
      <c r="D4" s="168"/>
      <c r="E4" s="91"/>
      <c r="F4" s="169" t="s">
        <v>1464</v>
      </c>
      <c r="G4" s="169"/>
      <c r="H4" s="169"/>
      <c r="I4" s="169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1454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71" t="s">
        <v>28</v>
      </c>
      <c r="M5" s="171"/>
      <c r="N5" s="172" t="s">
        <v>29</v>
      </c>
      <c r="O5" s="173"/>
      <c r="R5" s="91"/>
    </row>
    <row r="6" spans="1:18" ht="15" customHeight="1">
      <c r="A6" s="91"/>
      <c r="B6" s="154" t="s">
        <v>0</v>
      </c>
      <c r="C6" s="155">
        <v>16172</v>
      </c>
      <c r="D6" s="98">
        <f>C6/$C$33</f>
        <v>2.4724641762537336E-3</v>
      </c>
      <c r="E6" s="91"/>
      <c r="F6" s="154" t="s">
        <v>25</v>
      </c>
      <c r="G6" s="155">
        <v>1680333</v>
      </c>
      <c r="H6" s="98">
        <f t="shared" ref="H6:H32" si="0">G6/$C$33</f>
        <v>0.25689853739036389</v>
      </c>
      <c r="I6" s="90">
        <f t="shared" ref="I6:I32" si="1">+H6</f>
        <v>0.25689853739036389</v>
      </c>
      <c r="J6" s="91"/>
      <c r="K6" s="6" t="s">
        <v>30</v>
      </c>
      <c r="L6" s="174">
        <v>11649</v>
      </c>
      <c r="M6" s="175"/>
      <c r="N6" s="176">
        <v>87221</v>
      </c>
      <c r="O6" s="177"/>
      <c r="Q6" s="91"/>
      <c r="R6" s="85"/>
    </row>
    <row r="7" spans="1:18" ht="15" customHeight="1">
      <c r="A7" s="91"/>
      <c r="B7" s="154" t="s">
        <v>1</v>
      </c>
      <c r="C7" s="155">
        <v>72488</v>
      </c>
      <c r="D7" s="98">
        <f t="shared" ref="D7:D33" si="2">C7/$C$33</f>
        <v>1.1082363542436349E-2</v>
      </c>
      <c r="E7" s="91"/>
      <c r="F7" s="154" t="s">
        <v>18</v>
      </c>
      <c r="G7" s="155">
        <v>801302</v>
      </c>
      <c r="H7" s="98">
        <f t="shared" si="0"/>
        <v>0.12250745049223777</v>
      </c>
      <c r="I7" s="90">
        <f t="shared" si="1"/>
        <v>0.12250745049223777</v>
      </c>
      <c r="J7" s="91"/>
      <c r="K7" s="6" t="s">
        <v>31</v>
      </c>
      <c r="L7" s="174">
        <v>8833</v>
      </c>
      <c r="M7" s="175"/>
      <c r="N7" s="178">
        <v>78801</v>
      </c>
      <c r="O7" s="179"/>
      <c r="Q7" s="91"/>
      <c r="R7" s="85"/>
    </row>
    <row r="8" spans="1:18" ht="15" customHeight="1">
      <c r="A8" s="91"/>
      <c r="B8" s="154" t="s">
        <v>2</v>
      </c>
      <c r="C8" s="155">
        <v>60288</v>
      </c>
      <c r="D8" s="98">
        <f t="shared" si="2"/>
        <v>9.2171605403156744E-3</v>
      </c>
      <c r="E8" s="91"/>
      <c r="F8" s="154" t="s">
        <v>10</v>
      </c>
      <c r="G8" s="155">
        <v>717479</v>
      </c>
      <c r="H8" s="98">
        <f t="shared" si="0"/>
        <v>0.10969212989824094</v>
      </c>
      <c r="I8" s="90">
        <f t="shared" si="1"/>
        <v>0.10969212989824094</v>
      </c>
      <c r="J8" s="91"/>
      <c r="K8" s="49" t="s">
        <v>32</v>
      </c>
      <c r="L8" s="180">
        <v>10457</v>
      </c>
      <c r="M8" s="181"/>
      <c r="N8" s="182">
        <v>93406</v>
      </c>
      <c r="O8" s="183"/>
      <c r="Q8" s="91"/>
      <c r="R8" s="85"/>
    </row>
    <row r="9" spans="1:18" ht="15" customHeight="1">
      <c r="A9" s="91"/>
      <c r="B9" s="154" t="s">
        <v>3</v>
      </c>
      <c r="C9" s="155">
        <v>13674</v>
      </c>
      <c r="D9" s="98">
        <f t="shared" si="2"/>
        <v>2.0905562172949268E-3</v>
      </c>
      <c r="E9" s="91"/>
      <c r="F9" s="154" t="s">
        <v>4</v>
      </c>
      <c r="G9" s="155">
        <v>390345</v>
      </c>
      <c r="H9" s="98">
        <f t="shared" si="0"/>
        <v>5.9678087365802851E-2</v>
      </c>
      <c r="I9" s="90">
        <f t="shared" si="1"/>
        <v>5.9678087365802851E-2</v>
      </c>
      <c r="J9" s="91"/>
      <c r="K9" s="6" t="s">
        <v>33</v>
      </c>
      <c r="L9" s="174">
        <v>8889</v>
      </c>
      <c r="M9" s="175"/>
      <c r="N9" s="178">
        <v>79782</v>
      </c>
      <c r="O9" s="179"/>
      <c r="Q9" s="91"/>
      <c r="R9" s="85"/>
    </row>
    <row r="10" spans="1:18" ht="15" customHeight="1">
      <c r="A10" s="91"/>
      <c r="B10" s="154" t="s">
        <v>4</v>
      </c>
      <c r="C10" s="155">
        <v>390345</v>
      </c>
      <c r="D10" s="98">
        <f t="shared" si="2"/>
        <v>5.9678087365802851E-2</v>
      </c>
      <c r="E10" s="91"/>
      <c r="F10" s="154" t="s">
        <v>22</v>
      </c>
      <c r="G10" s="155">
        <v>382430</v>
      </c>
      <c r="H10" s="98">
        <f t="shared" si="0"/>
        <v>5.8467998696804066E-2</v>
      </c>
      <c r="I10" s="90">
        <f t="shared" si="1"/>
        <v>5.8467998696804066E-2</v>
      </c>
      <c r="J10" s="91"/>
      <c r="K10" s="6" t="s">
        <v>34</v>
      </c>
      <c r="L10" s="174">
        <v>9889</v>
      </c>
      <c r="M10" s="175"/>
      <c r="N10" s="178">
        <v>90629</v>
      </c>
      <c r="O10" s="179"/>
      <c r="Q10" s="91"/>
      <c r="R10" s="85"/>
    </row>
    <row r="11" spans="1:18" ht="15" customHeight="1">
      <c r="A11" s="91"/>
      <c r="B11" s="154" t="s">
        <v>5</v>
      </c>
      <c r="C11" s="155">
        <v>211940</v>
      </c>
      <c r="D11" s="98">
        <f t="shared" si="2"/>
        <v>3.2402551169627522E-2</v>
      </c>
      <c r="E11" s="91"/>
      <c r="F11" s="154" t="s">
        <v>17</v>
      </c>
      <c r="G11" s="155">
        <v>370046</v>
      </c>
      <c r="H11" s="98">
        <f t="shared" si="0"/>
        <v>5.6574664764159607E-2</v>
      </c>
      <c r="I11" s="90">
        <f t="shared" si="1"/>
        <v>5.6574664764159607E-2</v>
      </c>
      <c r="J11" s="91"/>
      <c r="K11" s="6" t="s">
        <v>35</v>
      </c>
      <c r="L11" s="174">
        <v>9913</v>
      </c>
      <c r="M11" s="175"/>
      <c r="N11" s="174">
        <v>85861</v>
      </c>
      <c r="O11" s="175"/>
      <c r="Q11" s="91"/>
      <c r="R11" s="85"/>
    </row>
    <row r="12" spans="1:18" ht="15" customHeight="1">
      <c r="A12" s="91"/>
      <c r="B12" s="154" t="s">
        <v>6</v>
      </c>
      <c r="C12" s="155">
        <v>122173</v>
      </c>
      <c r="D12" s="98">
        <f t="shared" si="2"/>
        <v>1.8678479211318787E-2</v>
      </c>
      <c r="E12" s="91"/>
      <c r="F12" s="154" t="s">
        <v>23</v>
      </c>
      <c r="G12" s="155">
        <v>236764</v>
      </c>
      <c r="H12" s="98">
        <f t="shared" si="0"/>
        <v>3.6197780622467167E-2</v>
      </c>
      <c r="I12" s="90">
        <f t="shared" si="1"/>
        <v>3.6197780622467167E-2</v>
      </c>
      <c r="J12" s="91"/>
      <c r="K12" s="6" t="s">
        <v>36</v>
      </c>
      <c r="L12" s="178">
        <v>9698</v>
      </c>
      <c r="M12" s="179"/>
      <c r="N12" s="178">
        <v>90479</v>
      </c>
      <c r="O12" s="179"/>
      <c r="Q12" s="91"/>
      <c r="R12" s="85"/>
    </row>
    <row r="13" spans="1:18" ht="15" customHeight="1">
      <c r="A13" s="91"/>
      <c r="B13" s="154" t="s">
        <v>7</v>
      </c>
      <c r="C13" s="155">
        <v>171085</v>
      </c>
      <c r="D13" s="98">
        <f t="shared" si="2"/>
        <v>2.6156414394902919E-2</v>
      </c>
      <c r="E13" s="91"/>
      <c r="F13" s="154" t="s">
        <v>8</v>
      </c>
      <c r="G13" s="155">
        <v>235555</v>
      </c>
      <c r="H13" s="98">
        <f t="shared" si="0"/>
        <v>3.6012942062666843E-2</v>
      </c>
      <c r="I13" s="90">
        <f t="shared" si="1"/>
        <v>3.6012942062666843E-2</v>
      </c>
      <c r="J13" s="91"/>
      <c r="K13" s="6" t="s">
        <v>37</v>
      </c>
      <c r="L13" s="178">
        <v>11162</v>
      </c>
      <c r="M13" s="179"/>
      <c r="N13" s="178">
        <v>99970</v>
      </c>
      <c r="O13" s="179"/>
      <c r="Q13" s="91"/>
      <c r="R13" s="85"/>
    </row>
    <row r="14" spans="1:18" ht="15" customHeight="1">
      <c r="A14" s="91"/>
      <c r="B14" s="154" t="s">
        <v>8</v>
      </c>
      <c r="C14" s="155">
        <v>235555</v>
      </c>
      <c r="D14" s="98">
        <f t="shared" si="2"/>
        <v>3.6012942062666843E-2</v>
      </c>
      <c r="E14" s="91"/>
      <c r="F14" s="154" t="s">
        <v>15</v>
      </c>
      <c r="G14" s="155">
        <v>214363</v>
      </c>
      <c r="H14" s="98">
        <f t="shared" si="0"/>
        <v>3.277299271668805E-2</v>
      </c>
      <c r="I14" s="90">
        <f t="shared" si="1"/>
        <v>3.277299271668805E-2</v>
      </c>
      <c r="J14" s="91"/>
      <c r="K14" s="10" t="s">
        <v>38</v>
      </c>
      <c r="L14" s="178">
        <v>8196</v>
      </c>
      <c r="M14" s="179"/>
      <c r="N14" s="178">
        <v>74965</v>
      </c>
      <c r="O14" s="179"/>
      <c r="Q14" s="91"/>
      <c r="R14" s="85"/>
    </row>
    <row r="15" spans="1:18" ht="15" customHeight="1">
      <c r="A15" s="91"/>
      <c r="B15" s="154" t="s">
        <v>9</v>
      </c>
      <c r="C15" s="155">
        <v>88323</v>
      </c>
      <c r="D15" s="98">
        <f t="shared" si="2"/>
        <v>1.3503305307893799E-2</v>
      </c>
      <c r="E15" s="91"/>
      <c r="F15" s="154" t="s">
        <v>5</v>
      </c>
      <c r="G15" s="155">
        <v>211940</v>
      </c>
      <c r="H15" s="98">
        <f t="shared" si="0"/>
        <v>3.2402551169627522E-2</v>
      </c>
      <c r="I15" s="90">
        <f t="shared" si="1"/>
        <v>3.2402551169627522E-2</v>
      </c>
      <c r="J15" s="91"/>
      <c r="K15" s="6" t="s">
        <v>39</v>
      </c>
      <c r="L15" s="178">
        <v>8692</v>
      </c>
      <c r="M15" s="179"/>
      <c r="N15" s="178">
        <v>79115</v>
      </c>
      <c r="O15" s="179"/>
      <c r="Q15" s="91"/>
      <c r="R15" s="85"/>
    </row>
    <row r="16" spans="1:18" ht="15" customHeight="1">
      <c r="A16" s="91"/>
      <c r="B16" s="154" t="s">
        <v>10</v>
      </c>
      <c r="C16" s="155">
        <v>717479</v>
      </c>
      <c r="D16" s="98">
        <f t="shared" si="2"/>
        <v>0.10969212989824094</v>
      </c>
      <c r="E16" s="91"/>
      <c r="F16" s="154" t="s">
        <v>7</v>
      </c>
      <c r="G16" s="155">
        <v>171085</v>
      </c>
      <c r="H16" s="98">
        <f t="shared" si="0"/>
        <v>2.6156414394902919E-2</v>
      </c>
      <c r="I16" s="90">
        <f t="shared" si="1"/>
        <v>2.6156414394902919E-2</v>
      </c>
      <c r="J16" s="91"/>
      <c r="K16" s="7" t="s">
        <v>40</v>
      </c>
      <c r="L16" s="178"/>
      <c r="M16" s="179"/>
      <c r="N16" s="178"/>
      <c r="O16" s="179"/>
      <c r="Q16" s="91"/>
      <c r="R16" s="85"/>
    </row>
    <row r="17" spans="1:18" ht="15" customHeight="1">
      <c r="A17" s="91"/>
      <c r="B17" s="154" t="s">
        <v>11</v>
      </c>
      <c r="C17" s="155">
        <v>94397</v>
      </c>
      <c r="D17" s="98">
        <f t="shared" si="2"/>
        <v>1.4431931786162732E-2</v>
      </c>
      <c r="E17" s="91"/>
      <c r="F17" s="154" t="s">
        <v>13</v>
      </c>
      <c r="G17" s="155">
        <v>161357</v>
      </c>
      <c r="H17" s="98">
        <f t="shared" si="0"/>
        <v>2.4669144328949649E-2</v>
      </c>
      <c r="I17" s="90">
        <f t="shared" si="1"/>
        <v>2.4669144328949649E-2</v>
      </c>
      <c r="J17" s="91"/>
      <c r="K17" s="7" t="s">
        <v>41</v>
      </c>
      <c r="L17" s="178"/>
      <c r="M17" s="179"/>
      <c r="N17" s="178"/>
      <c r="O17" s="179"/>
      <c r="Q17" s="91"/>
      <c r="R17" s="85"/>
    </row>
    <row r="18" spans="1:18" ht="15" customHeight="1">
      <c r="A18" s="4"/>
      <c r="B18" s="154" t="s">
        <v>12</v>
      </c>
      <c r="C18" s="155">
        <v>120148</v>
      </c>
      <c r="D18" s="98">
        <f t="shared" si="2"/>
        <v>1.8368886090065151E-2</v>
      </c>
      <c r="E18" s="91"/>
      <c r="F18" s="154" t="s">
        <v>6</v>
      </c>
      <c r="G18" s="155">
        <v>122173</v>
      </c>
      <c r="H18" s="98">
        <f t="shared" si="0"/>
        <v>1.8678479211318787E-2</v>
      </c>
      <c r="I18" s="90">
        <f t="shared" si="1"/>
        <v>1.8678479211318787E-2</v>
      </c>
      <c r="J18" s="91"/>
      <c r="K18" s="111" t="s">
        <v>42</v>
      </c>
      <c r="L18" s="184">
        <f>SUM(L6:M17)</f>
        <v>97378</v>
      </c>
      <c r="M18" s="185"/>
      <c r="N18" s="184">
        <f>SUM(N6:O17)</f>
        <v>860229</v>
      </c>
      <c r="O18" s="185"/>
      <c r="Q18" s="91"/>
      <c r="R18" s="85"/>
    </row>
    <row r="19" spans="1:18" ht="15" customHeight="1">
      <c r="A19" s="92"/>
      <c r="B19" s="154" t="s">
        <v>13</v>
      </c>
      <c r="C19" s="155">
        <v>161357</v>
      </c>
      <c r="D19" s="98">
        <f t="shared" si="2"/>
        <v>2.4669144328949649E-2</v>
      </c>
      <c r="E19" s="91"/>
      <c r="F19" s="154" t="s">
        <v>12</v>
      </c>
      <c r="G19" s="155">
        <v>120148</v>
      </c>
      <c r="H19" s="98">
        <f t="shared" si="0"/>
        <v>1.8368886090065151E-2</v>
      </c>
      <c r="I19" s="90">
        <f t="shared" si="1"/>
        <v>1.8368886090065151E-2</v>
      </c>
      <c r="J19" s="91"/>
      <c r="K19" s="15"/>
      <c r="L19" s="5"/>
      <c r="M19" s="91"/>
      <c r="N19" s="91"/>
      <c r="O19" s="91"/>
      <c r="Q19" s="91"/>
      <c r="R19" s="85"/>
    </row>
    <row r="20" spans="1:18" ht="15" customHeight="1">
      <c r="A20" s="3"/>
      <c r="B20" s="154" t="s">
        <v>14</v>
      </c>
      <c r="C20" s="155">
        <v>91201</v>
      </c>
      <c r="D20" s="98">
        <f t="shared" si="2"/>
        <v>1.3943309753803906E-2</v>
      </c>
      <c r="E20" s="91"/>
      <c r="F20" s="154" t="s">
        <v>11</v>
      </c>
      <c r="G20" s="155">
        <v>94397</v>
      </c>
      <c r="H20" s="98">
        <f t="shared" si="0"/>
        <v>1.4431931786162732E-2</v>
      </c>
      <c r="I20" s="90">
        <f t="shared" si="1"/>
        <v>1.4431931786162732E-2</v>
      </c>
      <c r="J20" s="91"/>
      <c r="K20" s="96"/>
      <c r="L20" s="91"/>
      <c r="M20" s="85"/>
    </row>
    <row r="21" spans="1:18" ht="15" customHeight="1">
      <c r="A21" s="91"/>
      <c r="B21" s="154" t="s">
        <v>15</v>
      </c>
      <c r="C21" s="155">
        <v>214363</v>
      </c>
      <c r="D21" s="98">
        <f t="shared" si="2"/>
        <v>3.277299271668805E-2</v>
      </c>
      <c r="E21" s="91"/>
      <c r="F21" s="154" t="s">
        <v>14</v>
      </c>
      <c r="G21" s="155">
        <v>91201</v>
      </c>
      <c r="H21" s="98">
        <f t="shared" si="0"/>
        <v>1.3943309753803906E-2</v>
      </c>
      <c r="I21" s="90">
        <f t="shared" si="1"/>
        <v>1.3943309753803906E-2</v>
      </c>
      <c r="J21" s="91"/>
      <c r="K21" s="116"/>
      <c r="L21" s="85"/>
    </row>
    <row r="22" spans="1:18" ht="15" customHeight="1">
      <c r="A22" s="91"/>
      <c r="B22" s="154" t="s">
        <v>16</v>
      </c>
      <c r="C22" s="155">
        <v>56328</v>
      </c>
      <c r="D22" s="98">
        <f t="shared" si="2"/>
        <v>8.6117339920863418E-3</v>
      </c>
      <c r="E22" s="91"/>
      <c r="F22" s="154" t="s">
        <v>9</v>
      </c>
      <c r="G22" s="155">
        <v>88323</v>
      </c>
      <c r="H22" s="98">
        <f t="shared" si="0"/>
        <v>1.3503305307893799E-2</v>
      </c>
      <c r="I22" s="90">
        <f t="shared" si="1"/>
        <v>1.3503305307893799E-2</v>
      </c>
      <c r="J22" s="91"/>
      <c r="L22" s="85"/>
    </row>
    <row r="23" spans="1:18" ht="15" customHeight="1">
      <c r="A23" s="91"/>
      <c r="B23" s="154" t="s">
        <v>17</v>
      </c>
      <c r="C23" s="155">
        <v>370046</v>
      </c>
      <c r="D23" s="98">
        <f t="shared" si="2"/>
        <v>5.6574664764159607E-2</v>
      </c>
      <c r="E23" s="91"/>
      <c r="F23" s="154" t="s">
        <v>19</v>
      </c>
      <c r="G23" s="155">
        <v>86861</v>
      </c>
      <c r="H23" s="98">
        <f t="shared" si="0"/>
        <v>1.3279786718623272E-2</v>
      </c>
      <c r="I23" s="90">
        <f t="shared" si="1"/>
        <v>1.3279786718623272E-2</v>
      </c>
      <c r="J23" s="91"/>
      <c r="K23" s="85"/>
      <c r="L23" s="116"/>
      <c r="N23" s="151"/>
    </row>
    <row r="24" spans="1:18" ht="15" customHeight="1">
      <c r="A24" s="91"/>
      <c r="B24" s="154" t="s">
        <v>18</v>
      </c>
      <c r="C24" s="155">
        <v>801302</v>
      </c>
      <c r="D24" s="98">
        <f t="shared" si="2"/>
        <v>0.12250745049223777</v>
      </c>
      <c r="E24" s="91"/>
      <c r="F24" s="154" t="s">
        <v>1</v>
      </c>
      <c r="G24" s="155">
        <v>72488</v>
      </c>
      <c r="H24" s="98">
        <f t="shared" si="0"/>
        <v>1.1082363542436349E-2</v>
      </c>
      <c r="I24" s="90">
        <f t="shared" si="1"/>
        <v>1.1082363542436349E-2</v>
      </c>
      <c r="J24" s="91"/>
      <c r="K24" s="85"/>
      <c r="L24" s="85"/>
    </row>
    <row r="25" spans="1:18" ht="15" customHeight="1">
      <c r="A25" s="91"/>
      <c r="B25" s="154" t="s">
        <v>19</v>
      </c>
      <c r="C25" s="155">
        <v>86861</v>
      </c>
      <c r="D25" s="98">
        <f t="shared" si="2"/>
        <v>1.3279786718623272E-2</v>
      </c>
      <c r="E25" s="91"/>
      <c r="F25" s="154" t="s">
        <v>2</v>
      </c>
      <c r="G25" s="155">
        <v>60288</v>
      </c>
      <c r="H25" s="98">
        <f t="shared" si="0"/>
        <v>9.2171605403156744E-3</v>
      </c>
      <c r="I25" s="90">
        <f t="shared" si="1"/>
        <v>9.2171605403156744E-3</v>
      </c>
      <c r="J25" s="91"/>
    </row>
    <row r="26" spans="1:18" ht="15" customHeight="1">
      <c r="A26" s="91"/>
      <c r="B26" s="154" t="s">
        <v>20</v>
      </c>
      <c r="C26" s="155">
        <v>42754</v>
      </c>
      <c r="D26" s="98">
        <f t="shared" si="2"/>
        <v>6.5364663239891249E-3</v>
      </c>
      <c r="E26" s="91"/>
      <c r="F26" s="154" t="s">
        <v>16</v>
      </c>
      <c r="G26" s="155">
        <v>56328</v>
      </c>
      <c r="H26" s="98">
        <f t="shared" si="0"/>
        <v>8.6117339920863418E-3</v>
      </c>
      <c r="I26" s="90">
        <f t="shared" si="1"/>
        <v>8.6117339920863418E-3</v>
      </c>
      <c r="J26" s="91"/>
      <c r="L26" s="85"/>
      <c r="N26" s="85"/>
    </row>
    <row r="27" spans="1:18" ht="15" customHeight="1">
      <c r="A27" s="91"/>
      <c r="B27" s="154" t="s">
        <v>21</v>
      </c>
      <c r="C27" s="155">
        <v>11606</v>
      </c>
      <c r="D27" s="98">
        <f t="shared" si="2"/>
        <v>1.7743890198862746E-3</v>
      </c>
      <c r="E27" s="91"/>
      <c r="F27" s="154" t="s">
        <v>26</v>
      </c>
      <c r="G27" s="155">
        <v>49557</v>
      </c>
      <c r="H27" s="98">
        <f t="shared" si="0"/>
        <v>7.5765463259093663E-3</v>
      </c>
      <c r="I27" s="90">
        <f t="shared" si="1"/>
        <v>7.5765463259093663E-3</v>
      </c>
      <c r="J27" s="91"/>
      <c r="K27" s="91"/>
      <c r="L27" s="85"/>
      <c r="P27" s="85"/>
    </row>
    <row r="28" spans="1:18" ht="15" customHeight="1">
      <c r="A28" s="91"/>
      <c r="B28" s="154" t="s">
        <v>22</v>
      </c>
      <c r="C28" s="155">
        <v>382430</v>
      </c>
      <c r="D28" s="98">
        <f t="shared" si="2"/>
        <v>5.8467998696804066E-2</v>
      </c>
      <c r="E28" s="91"/>
      <c r="F28" s="154" t="s">
        <v>20</v>
      </c>
      <c r="G28" s="155">
        <v>42754</v>
      </c>
      <c r="H28" s="98">
        <f t="shared" si="0"/>
        <v>6.5364663239891249E-3</v>
      </c>
      <c r="I28" s="90">
        <f t="shared" si="1"/>
        <v>6.5364663239891249E-3</v>
      </c>
      <c r="J28" s="91"/>
      <c r="K28" s="91"/>
      <c r="Q28" s="91"/>
      <c r="R28" s="85"/>
    </row>
    <row r="29" spans="1:18" ht="15" customHeight="1">
      <c r="A29" s="91"/>
      <c r="B29" s="154" t="s">
        <v>23</v>
      </c>
      <c r="C29" s="155">
        <v>236764</v>
      </c>
      <c r="D29" s="98">
        <f t="shared" si="2"/>
        <v>3.6197780622467167E-2</v>
      </c>
      <c r="E29" s="91"/>
      <c r="F29" s="154" t="s">
        <v>24</v>
      </c>
      <c r="G29" s="155">
        <v>41874</v>
      </c>
      <c r="H29" s="98">
        <f t="shared" si="0"/>
        <v>6.4019270910492731E-3</v>
      </c>
      <c r="I29" s="90">
        <f t="shared" si="1"/>
        <v>6.4019270910492731E-3</v>
      </c>
      <c r="J29" s="91"/>
      <c r="K29" s="16"/>
      <c r="Q29" s="91"/>
      <c r="R29" s="85"/>
    </row>
    <row r="30" spans="1:18" ht="15" customHeight="1">
      <c r="A30" s="91"/>
      <c r="B30" s="154" t="s">
        <v>24</v>
      </c>
      <c r="C30" s="155">
        <v>41874</v>
      </c>
      <c r="D30" s="98">
        <f t="shared" si="2"/>
        <v>6.4019270910492731E-3</v>
      </c>
      <c r="E30" s="91"/>
      <c r="F30" s="154" t="s">
        <v>0</v>
      </c>
      <c r="G30" s="155">
        <v>16172</v>
      </c>
      <c r="H30" s="98">
        <f t="shared" si="0"/>
        <v>2.4724641762537336E-3</v>
      </c>
      <c r="I30" s="90">
        <f t="shared" si="1"/>
        <v>2.4724641762537336E-3</v>
      </c>
      <c r="J30" s="91"/>
      <c r="K30" s="91"/>
      <c r="Q30" s="91"/>
      <c r="R30" s="85"/>
    </row>
    <row r="31" spans="1:18" ht="15" customHeight="1">
      <c r="A31" s="91"/>
      <c r="B31" s="154" t="s">
        <v>25</v>
      </c>
      <c r="C31" s="155">
        <v>1680333</v>
      </c>
      <c r="D31" s="98">
        <f t="shared" si="2"/>
        <v>0.25689853739036389</v>
      </c>
      <c r="E31" s="91"/>
      <c r="F31" s="154" t="s">
        <v>3</v>
      </c>
      <c r="G31" s="155">
        <v>13674</v>
      </c>
      <c r="H31" s="98">
        <f t="shared" si="0"/>
        <v>2.0905562172949268E-3</v>
      </c>
      <c r="I31" s="90">
        <f t="shared" si="1"/>
        <v>2.0905562172949268E-3</v>
      </c>
      <c r="J31" s="91"/>
      <c r="K31" s="91"/>
      <c r="Q31" s="91"/>
      <c r="R31" s="85"/>
    </row>
    <row r="32" spans="1:18" ht="15" customHeight="1">
      <c r="A32" s="91"/>
      <c r="B32" s="154" t="s">
        <v>26</v>
      </c>
      <c r="C32" s="155">
        <v>49557</v>
      </c>
      <c r="D32" s="98">
        <f t="shared" si="2"/>
        <v>7.5765463259093663E-3</v>
      </c>
      <c r="E32" s="91"/>
      <c r="F32" s="154" t="s">
        <v>21</v>
      </c>
      <c r="G32" s="155">
        <v>11606</v>
      </c>
      <c r="H32" s="98">
        <f t="shared" si="0"/>
        <v>1.7743890198862746E-3</v>
      </c>
      <c r="I32" s="90">
        <f t="shared" si="1"/>
        <v>1.7743890198862746E-3</v>
      </c>
      <c r="J32" s="91"/>
      <c r="Q32" s="91"/>
      <c r="R32" s="85"/>
    </row>
    <row r="33" spans="1:18" ht="15" customHeight="1">
      <c r="A33" s="8"/>
      <c r="B33" s="125" t="s">
        <v>27</v>
      </c>
      <c r="C33" s="125">
        <f>SUM(C6:C32)</f>
        <v>6540843</v>
      </c>
      <c r="D33" s="100">
        <f t="shared" si="2"/>
        <v>1</v>
      </c>
      <c r="E33" s="115"/>
      <c r="F33" s="104" t="s">
        <v>27</v>
      </c>
      <c r="G33" s="112">
        <f>SUM(G6:G32)</f>
        <v>6540843</v>
      </c>
      <c r="H33" s="100">
        <f>SUM(H6:H32)</f>
        <v>0.99999999999999978</v>
      </c>
      <c r="I33" s="94"/>
      <c r="J33" s="5"/>
      <c r="Q33" s="91"/>
      <c r="R33" s="85"/>
    </row>
    <row r="34" spans="1:18" ht="15" customHeight="1">
      <c r="B34" s="91"/>
      <c r="C34" s="91"/>
      <c r="Q34" s="91"/>
      <c r="R34" s="85"/>
    </row>
    <row r="36" spans="1:18" ht="15" customHeight="1">
      <c r="G36" s="116"/>
    </row>
  </sheetData>
  <sheetProtection algorithmName="SHA-512" hashValue="jKWJUC7XZS+oY+XYov89xa57NiweFw4sJqNxNzqYLg3eq13FhFNmiWsF4IrFQsCAsY9/wMMwdZ854hXKQpSeoQ==" saltValue="25ARigeeow+7QsshwjCSAw==" spinCount="100000" sheet="1" objects="1" scenarios="1"/>
  <sortState ref="F6:I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topLeftCell="BE1" zoomScale="85" zoomScaleNormal="85" workbookViewId="0">
      <selection activeCell="M21" sqref="M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88" t="s">
        <v>1443</v>
      </c>
      <c r="C2" s="188"/>
      <c r="D2" s="188"/>
      <c r="E2" s="188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89" t="s">
        <v>912</v>
      </c>
      <c r="C4" s="189"/>
      <c r="D4" s="97" t="s">
        <v>46</v>
      </c>
      <c r="E4" s="118" t="s">
        <v>47</v>
      </c>
      <c r="H4" s="2"/>
      <c r="I4" s="2"/>
      <c r="J4" s="152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90" t="s">
        <v>51</v>
      </c>
      <c r="C5" s="190"/>
      <c r="D5" s="14">
        <f>+M101</f>
        <v>271924</v>
      </c>
      <c r="E5" s="101">
        <f>D5/$D$14</f>
        <v>0.37899924597096224</v>
      </c>
      <c r="H5" s="2"/>
      <c r="I5" s="2"/>
      <c r="J5" s="152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90" t="s">
        <v>2427</v>
      </c>
      <c r="C6" s="190"/>
      <c r="D6" s="14">
        <f>+U107</f>
        <v>60960</v>
      </c>
      <c r="E6" s="101">
        <f t="shared" ref="E6:E13" si="0">D6/$D$14</f>
        <v>8.4964159229747496E-2</v>
      </c>
      <c r="H6" s="2"/>
      <c r="I6" s="2"/>
      <c r="J6" s="152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90" t="s">
        <v>913</v>
      </c>
      <c r="C7" s="190"/>
      <c r="D7" s="14">
        <f>+AC102</f>
        <v>31274</v>
      </c>
      <c r="E7" s="101">
        <f t="shared" si="0"/>
        <v>4.3588732213765143E-2</v>
      </c>
      <c r="H7" s="2"/>
      <c r="I7" s="2"/>
      <c r="J7" s="152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90" t="s">
        <v>78</v>
      </c>
      <c r="C8" s="190"/>
      <c r="D8" s="14">
        <f>+AK50</f>
        <v>13276</v>
      </c>
      <c r="E8" s="101">
        <f t="shared" si="0"/>
        <v>1.8503677459549339E-2</v>
      </c>
      <c r="H8" s="2"/>
      <c r="I8" s="2"/>
      <c r="J8" s="152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90" t="s">
        <v>60</v>
      </c>
      <c r="C9" s="190"/>
      <c r="D9" s="14">
        <f>+AS106</f>
        <v>34356</v>
      </c>
      <c r="E9" s="101">
        <f t="shared" si="0"/>
        <v>4.7884328321804538E-2</v>
      </c>
      <c r="H9" s="2"/>
      <c r="I9" s="2"/>
      <c r="J9" s="152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90" t="s">
        <v>2428</v>
      </c>
      <c r="C10" s="190"/>
      <c r="D10" s="14">
        <f>+BA142</f>
        <v>63595</v>
      </c>
      <c r="E10" s="101">
        <f t="shared" si="0"/>
        <v>8.8636740587529392E-2</v>
      </c>
      <c r="H10" s="2"/>
      <c r="I10" s="2"/>
      <c r="J10" s="152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90" t="s">
        <v>71</v>
      </c>
      <c r="C11" s="190"/>
      <c r="D11" s="14">
        <f>+BI157</f>
        <v>81209</v>
      </c>
      <c r="E11" s="101">
        <f t="shared" si="0"/>
        <v>0.11318658803951057</v>
      </c>
      <c r="H11" s="2"/>
      <c r="I11" s="2"/>
      <c r="J11" s="152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90" t="s">
        <v>2429</v>
      </c>
      <c r="C12" s="190"/>
      <c r="D12" s="14">
        <f>+BQ87</f>
        <v>75218</v>
      </c>
      <c r="E12" s="101">
        <f t="shared" si="0"/>
        <v>0.10483651786324059</v>
      </c>
      <c r="F12" s="3"/>
      <c r="G12" s="3"/>
      <c r="H12" s="2"/>
      <c r="I12" s="2"/>
      <c r="J12" s="152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90" t="s">
        <v>2430</v>
      </c>
      <c r="C13" s="190"/>
      <c r="D13" s="14">
        <f>+BY190</f>
        <v>85667</v>
      </c>
      <c r="E13" s="101">
        <f t="shared" si="0"/>
        <v>0.11940001031389072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88"/>
      <c r="AY13" s="188"/>
      <c r="AZ13" s="188"/>
      <c r="BA13" s="188"/>
      <c r="BB13" s="188"/>
      <c r="BC13" s="188"/>
      <c r="BD13" s="188"/>
    </row>
    <row r="14" spans="1:78" ht="18.75" customHeight="1">
      <c r="A14" s="12"/>
      <c r="B14" s="191" t="s">
        <v>42</v>
      </c>
      <c r="C14" s="191"/>
      <c r="D14" s="13">
        <f>SUM(D5:D13)</f>
        <v>717479</v>
      </c>
      <c r="E14" s="99">
        <f>D14/$D$14</f>
        <v>1</v>
      </c>
      <c r="G14" s="140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88"/>
      <c r="B18" s="188"/>
      <c r="C18" s="188"/>
      <c r="D18" s="188"/>
      <c r="E18" s="188"/>
      <c r="F18" s="188"/>
      <c r="G18" s="188"/>
      <c r="H18" s="11"/>
      <c r="I18" s="188" t="s">
        <v>914</v>
      </c>
      <c r="J18" s="188"/>
      <c r="K18" s="188"/>
      <c r="L18" s="188"/>
      <c r="M18" s="188"/>
      <c r="N18" s="188"/>
      <c r="O18" s="188"/>
      <c r="Q18" s="188" t="s">
        <v>2431</v>
      </c>
      <c r="R18" s="188"/>
      <c r="S18" s="188"/>
      <c r="T18" s="188"/>
      <c r="U18" s="188"/>
      <c r="V18" s="188"/>
      <c r="W18" s="188"/>
      <c r="Y18" s="188" t="s">
        <v>2432</v>
      </c>
      <c r="Z18" s="188"/>
      <c r="AA18" s="188"/>
      <c r="AB18" s="188"/>
      <c r="AC18" s="188"/>
      <c r="AD18" s="188"/>
      <c r="AE18" s="188"/>
      <c r="AG18" s="188" t="s">
        <v>916</v>
      </c>
      <c r="AH18" s="188"/>
      <c r="AI18" s="188"/>
      <c r="AJ18" s="188"/>
      <c r="AK18" s="188"/>
      <c r="AL18" s="188"/>
      <c r="AM18" s="188"/>
      <c r="AO18" s="188" t="s">
        <v>917</v>
      </c>
      <c r="AP18" s="188"/>
      <c r="AQ18" s="188"/>
      <c r="AR18" s="188"/>
      <c r="AS18" s="188"/>
      <c r="AT18" s="188"/>
      <c r="AU18" s="188"/>
      <c r="AW18" s="188" t="s">
        <v>2433</v>
      </c>
      <c r="AX18" s="188"/>
      <c r="AY18" s="188"/>
      <c r="AZ18" s="188"/>
      <c r="BA18" s="188"/>
      <c r="BB18" s="188"/>
      <c r="BC18" s="188"/>
      <c r="BE18" s="188" t="s">
        <v>919</v>
      </c>
      <c r="BF18" s="188"/>
      <c r="BG18" s="188"/>
      <c r="BH18" s="188"/>
      <c r="BI18" s="188"/>
      <c r="BJ18" s="188"/>
      <c r="BK18" s="188"/>
      <c r="BM18" s="188" t="s">
        <v>2434</v>
      </c>
      <c r="BN18" s="188"/>
      <c r="BO18" s="188"/>
      <c r="BP18" s="188"/>
      <c r="BQ18" s="188"/>
      <c r="BR18" s="188"/>
      <c r="BS18" s="188"/>
      <c r="BU18" s="188" t="s">
        <v>2435</v>
      </c>
      <c r="BV18" s="188"/>
      <c r="BW18" s="188"/>
      <c r="BX18" s="188"/>
      <c r="BY18" s="188"/>
      <c r="BZ18" s="188"/>
      <c r="CA18" s="188"/>
    </row>
    <row r="19" spans="1:79" ht="18.75" customHeight="1">
      <c r="A19" s="186" t="s">
        <v>921</v>
      </c>
      <c r="B19" s="186"/>
      <c r="C19" s="186"/>
      <c r="D19" s="186"/>
      <c r="E19" s="186"/>
      <c r="F19" s="186"/>
      <c r="G19" s="105"/>
      <c r="H19" s="11"/>
      <c r="I19" s="186" t="s">
        <v>921</v>
      </c>
      <c r="J19" s="186"/>
      <c r="K19" s="186"/>
      <c r="L19" s="186"/>
      <c r="M19" s="186"/>
      <c r="N19" s="186"/>
      <c r="O19" s="186"/>
      <c r="Q19" s="168" t="s">
        <v>921</v>
      </c>
      <c r="R19" s="168"/>
      <c r="S19" s="168"/>
      <c r="T19" s="168"/>
      <c r="U19" s="168"/>
      <c r="V19" s="168"/>
      <c r="W19" s="168"/>
      <c r="Y19" s="168" t="s">
        <v>921</v>
      </c>
      <c r="Z19" s="168"/>
      <c r="AA19" s="168"/>
      <c r="AB19" s="168"/>
      <c r="AC19" s="168"/>
      <c r="AD19" s="168"/>
      <c r="AE19" s="168"/>
      <c r="AG19" s="168" t="s">
        <v>921</v>
      </c>
      <c r="AH19" s="168"/>
      <c r="AI19" s="168"/>
      <c r="AJ19" s="168"/>
      <c r="AK19" s="168"/>
      <c r="AL19" s="168"/>
      <c r="AM19" s="168"/>
      <c r="AO19" s="168" t="s">
        <v>921</v>
      </c>
      <c r="AP19" s="168"/>
      <c r="AQ19" s="168"/>
      <c r="AR19" s="168"/>
      <c r="AS19" s="168"/>
      <c r="AT19" s="168"/>
      <c r="AU19" s="168"/>
      <c r="AW19" s="168" t="s">
        <v>921</v>
      </c>
      <c r="AX19" s="168"/>
      <c r="AY19" s="168"/>
      <c r="AZ19" s="168"/>
      <c r="BA19" s="168"/>
      <c r="BB19" s="168"/>
      <c r="BC19" s="168"/>
      <c r="BE19" s="168" t="s">
        <v>921</v>
      </c>
      <c r="BF19" s="168"/>
      <c r="BG19" s="168"/>
      <c r="BH19" s="168"/>
      <c r="BI19" s="168"/>
      <c r="BJ19" s="168"/>
      <c r="BK19" s="168"/>
      <c r="BM19" s="168" t="s">
        <v>921</v>
      </c>
      <c r="BN19" s="168"/>
      <c r="BO19" s="168"/>
      <c r="BP19" s="168"/>
      <c r="BQ19" s="168"/>
      <c r="BR19" s="168"/>
      <c r="BS19" s="168"/>
      <c r="BU19" s="168" t="s">
        <v>921</v>
      </c>
      <c r="BV19" s="168"/>
      <c r="BW19" s="168"/>
      <c r="BX19" s="168"/>
      <c r="BY19" s="168"/>
      <c r="BZ19" s="168"/>
      <c r="CA19" s="168"/>
    </row>
    <row r="20" spans="1:79" ht="18.75" customHeight="1">
      <c r="A20" s="120" t="s">
        <v>44</v>
      </c>
      <c r="B20" s="121" t="s">
        <v>2426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2426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2426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2426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2426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2426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2426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2426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2426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2426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56">
        <v>1</v>
      </c>
      <c r="B21" s="157" t="s">
        <v>1470</v>
      </c>
      <c r="C21" s="157" t="s">
        <v>2395</v>
      </c>
      <c r="D21" s="157" t="s">
        <v>1465</v>
      </c>
      <c r="E21" s="163">
        <v>128375</v>
      </c>
      <c r="F21" s="158">
        <f t="shared" ref="F21:F84" si="1">E21/$E$874</f>
        <v>0.17892509745929847</v>
      </c>
      <c r="G21" s="158">
        <f>+F21</f>
        <v>0.17892509745929847</v>
      </c>
      <c r="H21" s="11"/>
      <c r="I21" s="156">
        <v>1</v>
      </c>
      <c r="J21" s="157" t="s">
        <v>1470</v>
      </c>
      <c r="K21" s="157" t="s">
        <v>2395</v>
      </c>
      <c r="L21" s="157" t="s">
        <v>1465</v>
      </c>
      <c r="M21" s="163">
        <v>128375</v>
      </c>
      <c r="N21" s="110">
        <f>M21/$M$101</f>
        <v>0.47209882172960094</v>
      </c>
      <c r="O21" s="110">
        <f>+N21</f>
        <v>0.47209882172960094</v>
      </c>
      <c r="P21" s="4"/>
      <c r="Q21" s="156">
        <v>1</v>
      </c>
      <c r="R21" s="157" t="s">
        <v>2208</v>
      </c>
      <c r="S21" s="157" t="s">
        <v>2396</v>
      </c>
      <c r="T21" s="157" t="s">
        <v>2397</v>
      </c>
      <c r="U21" s="163">
        <v>11221</v>
      </c>
      <c r="V21" s="110">
        <f>U21/$U$107</f>
        <v>0.1840715223097113</v>
      </c>
      <c r="W21" s="110">
        <f>+V21</f>
        <v>0.1840715223097113</v>
      </c>
      <c r="Y21" s="156">
        <v>1</v>
      </c>
      <c r="Z21" s="157" t="s">
        <v>2209</v>
      </c>
      <c r="AA21" s="157" t="s">
        <v>2391</v>
      </c>
      <c r="AB21" s="157" t="s">
        <v>1555</v>
      </c>
      <c r="AC21" s="163">
        <v>4713</v>
      </c>
      <c r="AD21" s="30">
        <f>AC21/$AC$102</f>
        <v>0.15070026219863145</v>
      </c>
      <c r="AE21" s="30">
        <f>+AD21</f>
        <v>0.15070026219863145</v>
      </c>
      <c r="AG21" s="156">
        <v>1</v>
      </c>
      <c r="AH21" s="157" t="s">
        <v>1608</v>
      </c>
      <c r="AI21" s="157" t="s">
        <v>1608</v>
      </c>
      <c r="AJ21" s="157" t="s">
        <v>1607</v>
      </c>
      <c r="AK21" s="163">
        <v>3173</v>
      </c>
      <c r="AL21" s="30">
        <f>AK21/$AK$50</f>
        <v>0.23900271166013859</v>
      </c>
      <c r="AM21" s="30">
        <f>+AL21</f>
        <v>0.23900271166013859</v>
      </c>
      <c r="AO21" s="156">
        <v>1</v>
      </c>
      <c r="AP21" s="157" t="s">
        <v>1621</v>
      </c>
      <c r="AQ21" s="157" t="s">
        <v>1621</v>
      </c>
      <c r="AR21" s="157" t="s">
        <v>1618</v>
      </c>
      <c r="AS21" s="163">
        <v>13405</v>
      </c>
      <c r="AT21" s="30">
        <f>AS21/$AS$106</f>
        <v>0.39017929910350446</v>
      </c>
      <c r="AU21" s="30">
        <f>+AT21</f>
        <v>0.39017929910350446</v>
      </c>
      <c r="AW21" s="156">
        <v>1</v>
      </c>
      <c r="AX21" s="157" t="s">
        <v>1670</v>
      </c>
      <c r="AY21" s="157" t="s">
        <v>2411</v>
      </c>
      <c r="AZ21" s="157" t="s">
        <v>2409</v>
      </c>
      <c r="BA21" s="163">
        <v>10768</v>
      </c>
      <c r="BB21" s="30">
        <f>BA21/$BA$142</f>
        <v>0.16932148753832849</v>
      </c>
      <c r="BC21" s="30">
        <f>+BB21</f>
        <v>0.16932148753832849</v>
      </c>
      <c r="BE21" s="156">
        <v>1</v>
      </c>
      <c r="BF21" s="157" t="s">
        <v>1750</v>
      </c>
      <c r="BG21" s="157" t="s">
        <v>1750</v>
      </c>
      <c r="BH21" s="157" t="s">
        <v>1730</v>
      </c>
      <c r="BI21" s="163">
        <v>5191</v>
      </c>
      <c r="BJ21" s="30">
        <f>BI21/$BI$157</f>
        <v>6.3921486534743679E-2</v>
      </c>
      <c r="BK21" s="30">
        <f>+BJ21</f>
        <v>6.3921486534743679E-2</v>
      </c>
      <c r="BM21" s="156">
        <v>1</v>
      </c>
      <c r="BN21" s="157" t="s">
        <v>2084</v>
      </c>
      <c r="BO21" s="157" t="s">
        <v>2418</v>
      </c>
      <c r="BP21" s="157" t="s">
        <v>2417</v>
      </c>
      <c r="BQ21" s="163">
        <v>27473</v>
      </c>
      <c r="BR21" s="30">
        <f>BQ21/$BQ$87</f>
        <v>0.36524502113855728</v>
      </c>
      <c r="BS21" s="30">
        <f>+BR21</f>
        <v>0.36524502113855728</v>
      </c>
      <c r="BU21" s="156">
        <v>1</v>
      </c>
      <c r="BV21" s="157" t="s">
        <v>1888</v>
      </c>
      <c r="BW21" s="157" t="s">
        <v>1888</v>
      </c>
      <c r="BX21" s="157" t="s">
        <v>2420</v>
      </c>
      <c r="BY21" s="163">
        <v>20861</v>
      </c>
      <c r="BZ21" s="30">
        <f>BY21/$BY$190</f>
        <v>0.24351267115692157</v>
      </c>
      <c r="CA21" s="30">
        <f>+BZ21</f>
        <v>0.24351267115692157</v>
      </c>
    </row>
    <row r="22" spans="1:79" ht="18.75" customHeight="1">
      <c r="A22" s="156">
        <v>2</v>
      </c>
      <c r="B22" s="157" t="s">
        <v>1488</v>
      </c>
      <c r="C22" s="157" t="s">
        <v>2394</v>
      </c>
      <c r="D22" s="157" t="s">
        <v>1465</v>
      </c>
      <c r="E22" s="163">
        <v>30895</v>
      </c>
      <c r="F22" s="158">
        <f t="shared" si="1"/>
        <v>4.3060493756611695E-2</v>
      </c>
      <c r="G22" s="158">
        <f t="shared" ref="G22:G85" si="2">G21+F22</f>
        <v>0.22198559121591016</v>
      </c>
      <c r="H22" s="11"/>
      <c r="I22" s="156">
        <v>2</v>
      </c>
      <c r="J22" s="157" t="s">
        <v>1488</v>
      </c>
      <c r="K22" s="157" t="s">
        <v>2394</v>
      </c>
      <c r="L22" s="157" t="s">
        <v>1465</v>
      </c>
      <c r="M22" s="163">
        <v>30895</v>
      </c>
      <c r="N22" s="110">
        <f t="shared" ref="N22:N85" si="3">M22/$M$101</f>
        <v>0.11361630455568468</v>
      </c>
      <c r="O22" s="110">
        <f>O21+N22</f>
        <v>0.58571512628528566</v>
      </c>
      <c r="P22" s="4"/>
      <c r="Q22" s="156">
        <v>2</v>
      </c>
      <c r="R22" s="157" t="s">
        <v>1736</v>
      </c>
      <c r="S22" s="157" t="s">
        <v>1736</v>
      </c>
      <c r="T22" s="157" t="s">
        <v>2397</v>
      </c>
      <c r="U22" s="163">
        <v>3818</v>
      </c>
      <c r="V22" s="110">
        <f t="shared" ref="V22:V85" si="4">U22/$U$107</f>
        <v>6.2631233595800528E-2</v>
      </c>
      <c r="W22" s="110">
        <f t="shared" ref="W22:W27" si="5">W21+V22</f>
        <v>0.24670275590551183</v>
      </c>
      <c r="Y22" s="156">
        <v>2</v>
      </c>
      <c r="Z22" s="157" t="s">
        <v>1588</v>
      </c>
      <c r="AA22" s="157" t="s">
        <v>1588</v>
      </c>
      <c r="AB22" s="157" t="s">
        <v>1555</v>
      </c>
      <c r="AC22" s="163">
        <v>2090</v>
      </c>
      <c r="AD22" s="30">
        <f t="shared" ref="AD22:AD85" si="6">AC22/$AC$102</f>
        <v>6.6828675577156743E-2</v>
      </c>
      <c r="AE22" s="30">
        <f>AE21+AD22</f>
        <v>0.21752893777578819</v>
      </c>
      <c r="AG22" s="156">
        <v>2</v>
      </c>
      <c r="AH22" s="157" t="s">
        <v>2167</v>
      </c>
      <c r="AI22" s="157" t="s">
        <v>2403</v>
      </c>
      <c r="AJ22" s="157" t="s">
        <v>1607</v>
      </c>
      <c r="AK22" s="163">
        <v>2424</v>
      </c>
      <c r="AL22" s="30">
        <f t="shared" ref="AL22:AL49" si="7">AK22/$AK$50</f>
        <v>0.18258511599879482</v>
      </c>
      <c r="AM22" s="30">
        <f>AM21+AL22</f>
        <v>0.42158782765893343</v>
      </c>
      <c r="AO22" s="156">
        <v>2</v>
      </c>
      <c r="AP22" s="157" t="s">
        <v>2270</v>
      </c>
      <c r="AQ22" s="157" t="s">
        <v>2407</v>
      </c>
      <c r="AR22" s="157" t="s">
        <v>1618</v>
      </c>
      <c r="AS22" s="163">
        <v>2114</v>
      </c>
      <c r="AT22" s="30">
        <f t="shared" ref="AT22:AT85" si="8">AS22/$AS$106</f>
        <v>6.1532192339038304E-2</v>
      </c>
      <c r="AU22" s="30">
        <f>AU21+AT22</f>
        <v>0.45171149144254275</v>
      </c>
      <c r="AW22" s="156">
        <v>2</v>
      </c>
      <c r="AX22" s="157" t="s">
        <v>1672</v>
      </c>
      <c r="AY22" s="157" t="s">
        <v>1672</v>
      </c>
      <c r="AZ22" s="157" t="s">
        <v>2409</v>
      </c>
      <c r="BA22" s="163">
        <v>10680</v>
      </c>
      <c r="BB22" s="30">
        <f t="shared" ref="BB22:BB85" si="9">BA22/$BA$142</f>
        <v>0.16793773095369133</v>
      </c>
      <c r="BC22" s="30">
        <f>BC21+BB22</f>
        <v>0.33725921849201979</v>
      </c>
      <c r="BE22" s="156">
        <v>2</v>
      </c>
      <c r="BF22" s="157" t="s">
        <v>1745</v>
      </c>
      <c r="BG22" s="157" t="s">
        <v>1745</v>
      </c>
      <c r="BH22" s="157" t="s">
        <v>1730</v>
      </c>
      <c r="BI22" s="163">
        <v>5023</v>
      </c>
      <c r="BJ22" s="30">
        <f t="shared" ref="BJ22:BJ85" si="10">BI22/$BI$157</f>
        <v>6.185275031092613E-2</v>
      </c>
      <c r="BK22" s="30">
        <f>BK21+BJ22</f>
        <v>0.1257742368456698</v>
      </c>
      <c r="BM22" s="156">
        <v>2</v>
      </c>
      <c r="BN22" s="157" t="s">
        <v>1838</v>
      </c>
      <c r="BO22" s="157" t="s">
        <v>1838</v>
      </c>
      <c r="BP22" s="157" t="s">
        <v>2417</v>
      </c>
      <c r="BQ22" s="163">
        <v>9320</v>
      </c>
      <c r="BR22" s="30">
        <f t="shared" ref="BR22:BR85" si="11">BQ22/$BQ$87</f>
        <v>0.12390651173921136</v>
      </c>
      <c r="BS22" s="30">
        <f>BS21+BR22</f>
        <v>0.48915153287776864</v>
      </c>
      <c r="BU22" s="156">
        <v>2</v>
      </c>
      <c r="BV22" s="157" t="s">
        <v>1885</v>
      </c>
      <c r="BW22" s="157" t="s">
        <v>1885</v>
      </c>
      <c r="BX22" s="157" t="s">
        <v>2420</v>
      </c>
      <c r="BY22" s="163">
        <v>3938</v>
      </c>
      <c r="BZ22" s="30">
        <f t="shared" ref="BZ22:BZ85" si="12">BY22/$BY$190</f>
        <v>4.5968692728822064E-2</v>
      </c>
      <c r="CA22" s="30">
        <f>CA21+BZ22</f>
        <v>0.28948136388574364</v>
      </c>
    </row>
    <row r="23" spans="1:79" ht="18.75" customHeight="1">
      <c r="A23" s="156">
        <v>3</v>
      </c>
      <c r="B23" s="157" t="s">
        <v>2084</v>
      </c>
      <c r="C23" s="157" t="s">
        <v>2418</v>
      </c>
      <c r="D23" s="157" t="s">
        <v>2417</v>
      </c>
      <c r="E23" s="163">
        <v>27473</v>
      </c>
      <c r="F23" s="158">
        <f t="shared" si="1"/>
        <v>3.829101618305205E-2</v>
      </c>
      <c r="G23" s="158">
        <f t="shared" si="2"/>
        <v>0.26027660739896219</v>
      </c>
      <c r="H23" s="11"/>
      <c r="I23" s="156">
        <v>3</v>
      </c>
      <c r="J23" s="157" t="s">
        <v>1473</v>
      </c>
      <c r="K23" s="157" t="s">
        <v>2394</v>
      </c>
      <c r="L23" s="157" t="s">
        <v>1465</v>
      </c>
      <c r="M23" s="163">
        <v>17940</v>
      </c>
      <c r="N23" s="110">
        <f t="shared" si="3"/>
        <v>6.5974316353098666E-2</v>
      </c>
      <c r="O23" s="110">
        <f t="shared" ref="O23:O86" si="13">O22+N23</f>
        <v>0.65168944263838435</v>
      </c>
      <c r="P23" s="4"/>
      <c r="Q23" s="156">
        <v>3</v>
      </c>
      <c r="R23" s="157" t="s">
        <v>1731</v>
      </c>
      <c r="S23" s="157" t="s">
        <v>1731</v>
      </c>
      <c r="T23" s="157" t="s">
        <v>2397</v>
      </c>
      <c r="U23" s="163">
        <v>3301</v>
      </c>
      <c r="V23" s="110">
        <f t="shared" si="4"/>
        <v>5.4150262467191602E-2</v>
      </c>
      <c r="W23" s="110">
        <f t="shared" si="5"/>
        <v>0.30085301837270345</v>
      </c>
      <c r="Y23" s="156">
        <v>3</v>
      </c>
      <c r="Z23" s="157" t="s">
        <v>1594</v>
      </c>
      <c r="AA23" s="157" t="s">
        <v>1594</v>
      </c>
      <c r="AB23" s="157" t="s">
        <v>1555</v>
      </c>
      <c r="AC23" s="163">
        <v>1948</v>
      </c>
      <c r="AD23" s="30">
        <f t="shared" si="6"/>
        <v>6.2288162691053271E-2</v>
      </c>
      <c r="AE23" s="30">
        <f t="shared" ref="AE23:AE86" si="14">AE22+AD23</f>
        <v>0.27981710046684144</v>
      </c>
      <c r="AG23" s="156">
        <v>3</v>
      </c>
      <c r="AH23" s="157" t="s">
        <v>2039</v>
      </c>
      <c r="AI23" s="157" t="s">
        <v>1608</v>
      </c>
      <c r="AJ23" s="157" t="s">
        <v>1607</v>
      </c>
      <c r="AK23" s="163">
        <v>1258</v>
      </c>
      <c r="AL23" s="30">
        <f t="shared" si="7"/>
        <v>9.4757457065381134E-2</v>
      </c>
      <c r="AM23" s="30">
        <f t="shared" ref="AM23:AM49" si="15">AM22+AL23</f>
        <v>0.51634528472431462</v>
      </c>
      <c r="AO23" s="156">
        <v>3</v>
      </c>
      <c r="AP23" s="157" t="s">
        <v>1625</v>
      </c>
      <c r="AQ23" s="157" t="s">
        <v>1625</v>
      </c>
      <c r="AR23" s="157" t="s">
        <v>1618</v>
      </c>
      <c r="AS23" s="163">
        <v>1591</v>
      </c>
      <c r="AT23" s="30">
        <f t="shared" si="8"/>
        <v>4.6309232739550586E-2</v>
      </c>
      <c r="AU23" s="30">
        <f t="shared" ref="AU23:AU86" si="16">AU22+AT23</f>
        <v>0.49802072418209331</v>
      </c>
      <c r="AW23" s="156">
        <v>3</v>
      </c>
      <c r="AX23" s="157" t="s">
        <v>1685</v>
      </c>
      <c r="AY23" s="157" t="s">
        <v>2411</v>
      </c>
      <c r="AZ23" s="157" t="s">
        <v>2409</v>
      </c>
      <c r="BA23" s="163">
        <v>4428</v>
      </c>
      <c r="BB23" s="30">
        <f t="shared" si="9"/>
        <v>6.9628115417878764E-2</v>
      </c>
      <c r="BC23" s="30">
        <f t="shared" ref="BC23:BC86" si="17">BC22+BB23</f>
        <v>0.40688733390989856</v>
      </c>
      <c r="BE23" s="156">
        <v>3</v>
      </c>
      <c r="BF23" s="157" t="s">
        <v>2282</v>
      </c>
      <c r="BG23" s="157" t="s">
        <v>2414</v>
      </c>
      <c r="BH23" s="157" t="s">
        <v>1730</v>
      </c>
      <c r="BI23" s="163">
        <v>4768</v>
      </c>
      <c r="BJ23" s="30">
        <f t="shared" si="10"/>
        <v>5.8712704256917339E-2</v>
      </c>
      <c r="BK23" s="30">
        <f t="shared" ref="BK23:BK86" si="18">BK22+BJ23</f>
        <v>0.18448694110258712</v>
      </c>
      <c r="BM23" s="156">
        <v>3</v>
      </c>
      <c r="BN23" s="157" t="s">
        <v>1840</v>
      </c>
      <c r="BO23" s="157" t="s">
        <v>1840</v>
      </c>
      <c r="BP23" s="157" t="s">
        <v>2417</v>
      </c>
      <c r="BQ23" s="163">
        <v>5035</v>
      </c>
      <c r="BR23" s="30">
        <f t="shared" si="11"/>
        <v>6.693876465739583E-2</v>
      </c>
      <c r="BS23" s="30">
        <f t="shared" ref="BS23:BS86" si="19">BS22+BR23</f>
        <v>0.55609029753516448</v>
      </c>
      <c r="BU23" s="156">
        <v>3</v>
      </c>
      <c r="BV23" s="157" t="s">
        <v>2112</v>
      </c>
      <c r="BW23" s="157" t="s">
        <v>2423</v>
      </c>
      <c r="BX23" s="157" t="s">
        <v>2420</v>
      </c>
      <c r="BY23" s="163">
        <v>3563</v>
      </c>
      <c r="BZ23" s="30">
        <f t="shared" si="12"/>
        <v>4.1591277854949982E-2</v>
      </c>
      <c r="CA23" s="30">
        <f t="shared" ref="CA23:CA86" si="20">CA22+BZ23</f>
        <v>0.33107264174069362</v>
      </c>
    </row>
    <row r="24" spans="1:79" ht="18.75" customHeight="1">
      <c r="A24" s="156">
        <v>4</v>
      </c>
      <c r="B24" s="157" t="s">
        <v>1888</v>
      </c>
      <c r="C24" s="157" t="s">
        <v>1888</v>
      </c>
      <c r="D24" s="157" t="s">
        <v>2420</v>
      </c>
      <c r="E24" s="163">
        <v>20861</v>
      </c>
      <c r="F24" s="158">
        <f t="shared" si="1"/>
        <v>2.9075415447699513E-2</v>
      </c>
      <c r="G24" s="158">
        <f t="shared" si="2"/>
        <v>0.28935202284666173</v>
      </c>
      <c r="H24" s="11"/>
      <c r="I24" s="156">
        <v>4</v>
      </c>
      <c r="J24" s="157" t="s">
        <v>2044</v>
      </c>
      <c r="K24" s="157" t="s">
        <v>2395</v>
      </c>
      <c r="L24" s="157" t="s">
        <v>1465</v>
      </c>
      <c r="M24" s="163">
        <v>11784</v>
      </c>
      <c r="N24" s="110">
        <f t="shared" si="3"/>
        <v>4.3335637898824671E-2</v>
      </c>
      <c r="O24" s="110">
        <f t="shared" si="13"/>
        <v>0.69502508053720902</v>
      </c>
      <c r="P24" s="4"/>
      <c r="Q24" s="156">
        <v>4</v>
      </c>
      <c r="R24" s="157" t="s">
        <v>1527</v>
      </c>
      <c r="S24" s="157" t="s">
        <v>2396</v>
      </c>
      <c r="T24" s="157" t="s">
        <v>2397</v>
      </c>
      <c r="U24" s="163">
        <v>2868</v>
      </c>
      <c r="V24" s="110">
        <f t="shared" si="4"/>
        <v>4.704724409448819E-2</v>
      </c>
      <c r="W24" s="110">
        <f t="shared" si="5"/>
        <v>0.34790026246719163</v>
      </c>
      <c r="Y24" s="156">
        <v>4</v>
      </c>
      <c r="Z24" s="157" t="s">
        <v>1554</v>
      </c>
      <c r="AA24" s="157" t="s">
        <v>1554</v>
      </c>
      <c r="AB24" s="157" t="s">
        <v>1555</v>
      </c>
      <c r="AC24" s="163">
        <v>1265</v>
      </c>
      <c r="AD24" s="30">
        <f t="shared" si="6"/>
        <v>4.0448935217752766E-2</v>
      </c>
      <c r="AE24" s="30">
        <f t="shared" si="14"/>
        <v>0.32026603568459422</v>
      </c>
      <c r="AG24" s="156">
        <v>4</v>
      </c>
      <c r="AH24" s="157" t="s">
        <v>2162</v>
      </c>
      <c r="AI24" s="157" t="s">
        <v>1608</v>
      </c>
      <c r="AJ24" s="157" t="s">
        <v>1607</v>
      </c>
      <c r="AK24" s="162">
        <v>944</v>
      </c>
      <c r="AL24" s="30">
        <f t="shared" si="7"/>
        <v>7.1105754745405245E-2</v>
      </c>
      <c r="AM24" s="30">
        <f t="shared" si="15"/>
        <v>0.58745103946971988</v>
      </c>
      <c r="AO24" s="156">
        <v>4</v>
      </c>
      <c r="AP24" s="157" t="s">
        <v>1619</v>
      </c>
      <c r="AQ24" s="157" t="s">
        <v>2406</v>
      </c>
      <c r="AR24" s="157" t="s">
        <v>1618</v>
      </c>
      <c r="AS24" s="163">
        <v>1375</v>
      </c>
      <c r="AT24" s="30">
        <f t="shared" si="8"/>
        <v>4.0022121317964836E-2</v>
      </c>
      <c r="AU24" s="30">
        <f t="shared" si="16"/>
        <v>0.5380428455000581</v>
      </c>
      <c r="AW24" s="156">
        <v>4</v>
      </c>
      <c r="AX24" s="157" t="s">
        <v>2249</v>
      </c>
      <c r="AY24" s="157" t="s">
        <v>2411</v>
      </c>
      <c r="AZ24" s="157" t="s">
        <v>2409</v>
      </c>
      <c r="BA24" s="163">
        <v>3474</v>
      </c>
      <c r="BB24" s="30">
        <f t="shared" si="9"/>
        <v>5.4626936079880492E-2</v>
      </c>
      <c r="BC24" s="30">
        <f t="shared" si="17"/>
        <v>0.46151426998977907</v>
      </c>
      <c r="BE24" s="156">
        <v>4</v>
      </c>
      <c r="BF24" s="157" t="s">
        <v>1993</v>
      </c>
      <c r="BG24" s="157" t="s">
        <v>2412</v>
      </c>
      <c r="BH24" s="157" t="s">
        <v>1730</v>
      </c>
      <c r="BI24" s="163">
        <v>4106</v>
      </c>
      <c r="BJ24" s="30">
        <f t="shared" si="10"/>
        <v>5.0560898422588631E-2</v>
      </c>
      <c r="BK24" s="30">
        <f t="shared" si="18"/>
        <v>0.23504783952517574</v>
      </c>
      <c r="BM24" s="156">
        <v>4</v>
      </c>
      <c r="BN24" s="157" t="s">
        <v>1989</v>
      </c>
      <c r="BO24" s="157" t="s">
        <v>2416</v>
      </c>
      <c r="BP24" s="157" t="s">
        <v>2417</v>
      </c>
      <c r="BQ24" s="163">
        <v>3908</v>
      </c>
      <c r="BR24" s="30">
        <f t="shared" si="11"/>
        <v>5.1955648913823815E-2</v>
      </c>
      <c r="BS24" s="30">
        <f t="shared" si="19"/>
        <v>0.60804594644898824</v>
      </c>
      <c r="BU24" s="156">
        <v>4</v>
      </c>
      <c r="BV24" s="157" t="s">
        <v>2033</v>
      </c>
      <c r="BW24" s="157" t="s">
        <v>2421</v>
      </c>
      <c r="BX24" s="157" t="s">
        <v>2420</v>
      </c>
      <c r="BY24" s="163">
        <v>3061</v>
      </c>
      <c r="BZ24" s="30">
        <f t="shared" si="12"/>
        <v>3.5731378477126548E-2</v>
      </c>
      <c r="CA24" s="30">
        <f t="shared" si="20"/>
        <v>0.36680402021782016</v>
      </c>
    </row>
    <row r="25" spans="1:79" ht="18.75" customHeight="1">
      <c r="A25" s="156">
        <v>5</v>
      </c>
      <c r="B25" s="157" t="s">
        <v>1473</v>
      </c>
      <c r="C25" s="157" t="s">
        <v>2394</v>
      </c>
      <c r="D25" s="157" t="s">
        <v>1465</v>
      </c>
      <c r="E25" s="163">
        <v>17940</v>
      </c>
      <c r="F25" s="158">
        <f t="shared" si="1"/>
        <v>2.5004216151274114E-2</v>
      </c>
      <c r="G25" s="158">
        <f t="shared" si="2"/>
        <v>0.31435623899793586</v>
      </c>
      <c r="H25" s="11"/>
      <c r="I25" s="156">
        <v>5</v>
      </c>
      <c r="J25" s="157" t="s">
        <v>1467</v>
      </c>
      <c r="K25" s="157" t="s">
        <v>1467</v>
      </c>
      <c r="L25" s="157" t="s">
        <v>1465</v>
      </c>
      <c r="M25" s="163">
        <v>9385</v>
      </c>
      <c r="N25" s="110">
        <f t="shared" si="3"/>
        <v>3.451331989820685E-2</v>
      </c>
      <c r="O25" s="110">
        <f t="shared" si="13"/>
        <v>0.72953840043541585</v>
      </c>
      <c r="P25" s="4"/>
      <c r="Q25" s="156">
        <v>5</v>
      </c>
      <c r="R25" s="157" t="s">
        <v>2012</v>
      </c>
      <c r="S25" s="157" t="s">
        <v>2398</v>
      </c>
      <c r="T25" s="157" t="s">
        <v>2397</v>
      </c>
      <c r="U25" s="163">
        <v>2622</v>
      </c>
      <c r="V25" s="110">
        <f t="shared" si="4"/>
        <v>4.3011811023622046E-2</v>
      </c>
      <c r="W25" s="110">
        <f t="shared" si="5"/>
        <v>0.39091207349081369</v>
      </c>
      <c r="Y25" s="156">
        <v>5</v>
      </c>
      <c r="Z25" s="157" t="s">
        <v>1572</v>
      </c>
      <c r="AA25" s="157" t="s">
        <v>2402</v>
      </c>
      <c r="AB25" s="157" t="s">
        <v>1555</v>
      </c>
      <c r="AC25" s="163">
        <v>1233</v>
      </c>
      <c r="AD25" s="30">
        <f t="shared" si="6"/>
        <v>3.9425721046236491E-2</v>
      </c>
      <c r="AE25" s="30">
        <f t="shared" si="14"/>
        <v>0.3596917567308307</v>
      </c>
      <c r="AG25" s="156">
        <v>5</v>
      </c>
      <c r="AH25" s="157" t="s">
        <v>1609</v>
      </c>
      <c r="AI25" s="157" t="s">
        <v>2403</v>
      </c>
      <c r="AJ25" s="157" t="s">
        <v>1607</v>
      </c>
      <c r="AK25" s="162">
        <v>713</v>
      </c>
      <c r="AL25" s="30">
        <f t="shared" si="7"/>
        <v>5.3705935522747814E-2</v>
      </c>
      <c r="AM25" s="30">
        <f t="shared" si="15"/>
        <v>0.64115697499246771</v>
      </c>
      <c r="AO25" s="156">
        <v>5</v>
      </c>
      <c r="AP25" s="157" t="s">
        <v>1666</v>
      </c>
      <c r="AQ25" s="157" t="s">
        <v>2406</v>
      </c>
      <c r="AR25" s="157" t="s">
        <v>1618</v>
      </c>
      <c r="AS25" s="163">
        <v>1126</v>
      </c>
      <c r="AT25" s="30">
        <f t="shared" si="8"/>
        <v>3.2774478984747932E-2</v>
      </c>
      <c r="AU25" s="30">
        <f t="shared" si="16"/>
        <v>0.57081732448480604</v>
      </c>
      <c r="AW25" s="156">
        <v>5</v>
      </c>
      <c r="AX25" s="157" t="s">
        <v>1674</v>
      </c>
      <c r="AY25" s="157" t="s">
        <v>1674</v>
      </c>
      <c r="AZ25" s="157" t="s">
        <v>2409</v>
      </c>
      <c r="BA25" s="163">
        <v>3261</v>
      </c>
      <c r="BB25" s="30">
        <f t="shared" si="9"/>
        <v>5.127761616479283E-2</v>
      </c>
      <c r="BC25" s="30">
        <f t="shared" si="17"/>
        <v>0.51279188615457194</v>
      </c>
      <c r="BE25" s="156">
        <v>5</v>
      </c>
      <c r="BF25" s="157" t="s">
        <v>1735</v>
      </c>
      <c r="BG25" s="157" t="s">
        <v>1735</v>
      </c>
      <c r="BH25" s="157" t="s">
        <v>1730</v>
      </c>
      <c r="BI25" s="163">
        <v>3199</v>
      </c>
      <c r="BJ25" s="30">
        <f t="shared" si="10"/>
        <v>3.9392185595192648E-2</v>
      </c>
      <c r="BK25" s="30">
        <f t="shared" si="18"/>
        <v>0.27444002512036841</v>
      </c>
      <c r="BM25" s="156">
        <v>5</v>
      </c>
      <c r="BN25" s="157" t="s">
        <v>1839</v>
      </c>
      <c r="BO25" s="157" t="s">
        <v>2418</v>
      </c>
      <c r="BP25" s="157" t="s">
        <v>2417</v>
      </c>
      <c r="BQ25" s="163">
        <v>3356</v>
      </c>
      <c r="BR25" s="30">
        <f t="shared" si="11"/>
        <v>4.4616979978196705E-2</v>
      </c>
      <c r="BS25" s="30">
        <f t="shared" si="19"/>
        <v>0.65266292642718493</v>
      </c>
      <c r="BU25" s="156">
        <v>5</v>
      </c>
      <c r="BV25" s="157" t="s">
        <v>1990</v>
      </c>
      <c r="BW25" s="157" t="s">
        <v>2422</v>
      </c>
      <c r="BX25" s="157" t="s">
        <v>2420</v>
      </c>
      <c r="BY25" s="163">
        <v>2992</v>
      </c>
      <c r="BZ25" s="30">
        <f t="shared" si="12"/>
        <v>3.4925934140334083E-2</v>
      </c>
      <c r="CA25" s="30">
        <f t="shared" si="20"/>
        <v>0.40172995435815423</v>
      </c>
    </row>
    <row r="26" spans="1:79" ht="18.75" customHeight="1">
      <c r="A26" s="156">
        <v>6</v>
      </c>
      <c r="B26" s="157" t="s">
        <v>1621</v>
      </c>
      <c r="C26" s="157" t="s">
        <v>1621</v>
      </c>
      <c r="D26" s="157" t="s">
        <v>1618</v>
      </c>
      <c r="E26" s="163">
        <v>13405</v>
      </c>
      <c r="F26" s="158">
        <f t="shared" si="1"/>
        <v>1.8683473662643786E-2</v>
      </c>
      <c r="G26" s="158">
        <f t="shared" si="2"/>
        <v>0.33303971266057963</v>
      </c>
      <c r="H26" s="11"/>
      <c r="I26" s="156">
        <v>6</v>
      </c>
      <c r="J26" s="157" t="s">
        <v>1546</v>
      </c>
      <c r="K26" s="157" t="s">
        <v>2395</v>
      </c>
      <c r="L26" s="157" t="s">
        <v>1465</v>
      </c>
      <c r="M26" s="163">
        <v>8265</v>
      </c>
      <c r="N26" s="110">
        <f t="shared" si="3"/>
        <v>3.0394521998793781E-2</v>
      </c>
      <c r="O26" s="110">
        <f t="shared" si="13"/>
        <v>0.75993292243420962</v>
      </c>
      <c r="P26" s="4"/>
      <c r="Q26" s="156">
        <v>6</v>
      </c>
      <c r="R26" s="157" t="s">
        <v>2267</v>
      </c>
      <c r="S26" s="157" t="s">
        <v>2398</v>
      </c>
      <c r="T26" s="157" t="s">
        <v>2397</v>
      </c>
      <c r="U26" s="163">
        <v>2283</v>
      </c>
      <c r="V26" s="110">
        <f t="shared" si="4"/>
        <v>3.74507874015748E-2</v>
      </c>
      <c r="W26" s="110">
        <f t="shared" si="5"/>
        <v>0.42836286089238851</v>
      </c>
      <c r="Y26" s="156">
        <v>6</v>
      </c>
      <c r="Z26" s="157" t="s">
        <v>2285</v>
      </c>
      <c r="AA26" s="157" t="s">
        <v>2400</v>
      </c>
      <c r="AB26" s="157" t="s">
        <v>1555</v>
      </c>
      <c r="AC26" s="163">
        <v>1114</v>
      </c>
      <c r="AD26" s="30">
        <f t="shared" si="6"/>
        <v>3.5620643345910342E-2</v>
      </c>
      <c r="AE26" s="30">
        <f t="shared" si="14"/>
        <v>0.39531240007674107</v>
      </c>
      <c r="AG26" s="156">
        <v>6</v>
      </c>
      <c r="AH26" s="157" t="s">
        <v>1617</v>
      </c>
      <c r="AI26" s="157" t="s">
        <v>1608</v>
      </c>
      <c r="AJ26" s="157" t="s">
        <v>1607</v>
      </c>
      <c r="AK26" s="162">
        <v>576</v>
      </c>
      <c r="AL26" s="30">
        <f t="shared" si="7"/>
        <v>4.3386562217535403E-2</v>
      </c>
      <c r="AM26" s="30">
        <f t="shared" si="15"/>
        <v>0.68454353721000316</v>
      </c>
      <c r="AO26" s="156">
        <v>6</v>
      </c>
      <c r="AP26" s="157" t="s">
        <v>1991</v>
      </c>
      <c r="AQ26" s="157" t="s">
        <v>2405</v>
      </c>
      <c r="AR26" s="157" t="s">
        <v>1618</v>
      </c>
      <c r="AS26" s="163">
        <v>1094</v>
      </c>
      <c r="AT26" s="30">
        <f t="shared" si="8"/>
        <v>3.1843055070438935E-2</v>
      </c>
      <c r="AU26" s="30">
        <f t="shared" si="16"/>
        <v>0.60266037955524498</v>
      </c>
      <c r="AW26" s="156">
        <v>6</v>
      </c>
      <c r="AX26" s="157" t="s">
        <v>1678</v>
      </c>
      <c r="AY26" s="157" t="s">
        <v>1678</v>
      </c>
      <c r="AZ26" s="157" t="s">
        <v>2409</v>
      </c>
      <c r="BA26" s="163">
        <v>2847</v>
      </c>
      <c r="BB26" s="30">
        <f t="shared" si="9"/>
        <v>4.4767670414340752E-2</v>
      </c>
      <c r="BC26" s="30">
        <f t="shared" si="17"/>
        <v>0.55755955656891265</v>
      </c>
      <c r="BE26" s="156">
        <v>6</v>
      </c>
      <c r="BF26" s="157" t="s">
        <v>1752</v>
      </c>
      <c r="BG26" s="157" t="s">
        <v>1752</v>
      </c>
      <c r="BH26" s="157" t="s">
        <v>1730</v>
      </c>
      <c r="BI26" s="163">
        <v>2759</v>
      </c>
      <c r="BJ26" s="30">
        <f t="shared" si="10"/>
        <v>3.3974066913765713E-2</v>
      </c>
      <c r="BK26" s="30">
        <f t="shared" si="18"/>
        <v>0.30841409203413411</v>
      </c>
      <c r="BM26" s="156">
        <v>6</v>
      </c>
      <c r="BN26" s="157" t="s">
        <v>1842</v>
      </c>
      <c r="BO26" s="157" t="s">
        <v>1842</v>
      </c>
      <c r="BP26" s="157" t="s">
        <v>2417</v>
      </c>
      <c r="BQ26" s="163">
        <v>2766</v>
      </c>
      <c r="BR26" s="30">
        <f t="shared" si="11"/>
        <v>3.6773112818740197E-2</v>
      </c>
      <c r="BS26" s="30">
        <f t="shared" si="19"/>
        <v>0.68943603924592511</v>
      </c>
      <c r="BU26" s="156">
        <v>6</v>
      </c>
      <c r="BV26" s="157" t="s">
        <v>2283</v>
      </c>
      <c r="BW26" s="157" t="s">
        <v>2425</v>
      </c>
      <c r="BX26" s="157" t="s">
        <v>2420</v>
      </c>
      <c r="BY26" s="163">
        <v>2952</v>
      </c>
      <c r="BZ26" s="30">
        <f t="shared" si="12"/>
        <v>3.4459009887121063E-2</v>
      </c>
      <c r="CA26" s="30">
        <f t="shared" si="20"/>
        <v>0.43618896424527531</v>
      </c>
    </row>
    <row r="27" spans="1:79" ht="18.75" customHeight="1">
      <c r="A27" s="156">
        <v>7</v>
      </c>
      <c r="B27" s="157" t="s">
        <v>2044</v>
      </c>
      <c r="C27" s="157" t="s">
        <v>2395</v>
      </c>
      <c r="D27" s="157" t="s">
        <v>1465</v>
      </c>
      <c r="E27" s="163">
        <v>11784</v>
      </c>
      <c r="F27" s="158">
        <f t="shared" si="1"/>
        <v>1.6424174087325202E-2</v>
      </c>
      <c r="G27" s="158">
        <f t="shared" si="2"/>
        <v>0.34946388674790485</v>
      </c>
      <c r="H27" s="11"/>
      <c r="I27" s="156">
        <v>7</v>
      </c>
      <c r="J27" s="157" t="s">
        <v>2127</v>
      </c>
      <c r="K27" s="157" t="s">
        <v>2394</v>
      </c>
      <c r="L27" s="157" t="s">
        <v>1465</v>
      </c>
      <c r="M27" s="163">
        <v>6281</v>
      </c>
      <c r="N27" s="110">
        <f t="shared" si="3"/>
        <v>2.3098365719833484E-2</v>
      </c>
      <c r="O27" s="110">
        <f t="shared" si="13"/>
        <v>0.7830312881540431</v>
      </c>
      <c r="P27" s="4"/>
      <c r="Q27" s="156">
        <v>7</v>
      </c>
      <c r="R27" s="157" t="s">
        <v>2166</v>
      </c>
      <c r="S27" s="157" t="s">
        <v>2399</v>
      </c>
      <c r="T27" s="157" t="s">
        <v>2397</v>
      </c>
      <c r="U27" s="163">
        <v>2114</v>
      </c>
      <c r="V27" s="110">
        <f t="shared" si="4"/>
        <v>3.4678477690288714E-2</v>
      </c>
      <c r="W27" s="110">
        <f t="shared" si="5"/>
        <v>0.46304133858267721</v>
      </c>
      <c r="Y27" s="156">
        <v>7</v>
      </c>
      <c r="Z27" s="157" t="s">
        <v>1559</v>
      </c>
      <c r="AA27" s="157" t="s">
        <v>1554</v>
      </c>
      <c r="AB27" s="157" t="s">
        <v>1555</v>
      </c>
      <c r="AC27" s="162">
        <v>801</v>
      </c>
      <c r="AD27" s="30">
        <f t="shared" si="6"/>
        <v>2.561232973076677E-2</v>
      </c>
      <c r="AE27" s="30">
        <f t="shared" si="14"/>
        <v>0.42092472980750784</v>
      </c>
      <c r="AG27" s="156">
        <v>7</v>
      </c>
      <c r="AH27" s="157" t="s">
        <v>2016</v>
      </c>
      <c r="AI27" s="157" t="s">
        <v>1608</v>
      </c>
      <c r="AJ27" s="157" t="s">
        <v>1607</v>
      </c>
      <c r="AK27" s="162">
        <v>471</v>
      </c>
      <c r="AL27" s="30">
        <f t="shared" si="7"/>
        <v>3.5477553479963841E-2</v>
      </c>
      <c r="AM27" s="30">
        <f t="shared" si="15"/>
        <v>0.720021090689967</v>
      </c>
      <c r="AO27" s="156">
        <v>7</v>
      </c>
      <c r="AP27" s="157" t="s">
        <v>2049</v>
      </c>
      <c r="AQ27" s="157" t="s">
        <v>2405</v>
      </c>
      <c r="AR27" s="157" t="s">
        <v>1618</v>
      </c>
      <c r="AS27" s="162">
        <v>845</v>
      </c>
      <c r="AT27" s="30">
        <f t="shared" si="8"/>
        <v>2.4595412737222027E-2</v>
      </c>
      <c r="AU27" s="30">
        <f t="shared" si="16"/>
        <v>0.62725579229246697</v>
      </c>
      <c r="AW27" s="156">
        <v>7</v>
      </c>
      <c r="AX27" s="157" t="s">
        <v>2038</v>
      </c>
      <c r="AY27" s="157" t="s">
        <v>2410</v>
      </c>
      <c r="AZ27" s="157" t="s">
        <v>2409</v>
      </c>
      <c r="BA27" s="163">
        <v>2802</v>
      </c>
      <c r="BB27" s="30">
        <f t="shared" si="9"/>
        <v>4.4060067615378569E-2</v>
      </c>
      <c r="BC27" s="30">
        <f t="shared" si="17"/>
        <v>0.60161962418429127</v>
      </c>
      <c r="BE27" s="156">
        <v>7</v>
      </c>
      <c r="BF27" s="157" t="s">
        <v>2281</v>
      </c>
      <c r="BG27" s="157" t="s">
        <v>2413</v>
      </c>
      <c r="BH27" s="157" t="s">
        <v>1730</v>
      </c>
      <c r="BI27" s="163">
        <v>2401</v>
      </c>
      <c r="BJ27" s="30">
        <f t="shared" si="10"/>
        <v>2.9565688532059254E-2</v>
      </c>
      <c r="BK27" s="30">
        <f t="shared" si="18"/>
        <v>0.33797978056619338</v>
      </c>
      <c r="BM27" s="156">
        <v>7</v>
      </c>
      <c r="BN27" s="157" t="s">
        <v>1865</v>
      </c>
      <c r="BO27" s="157" t="s">
        <v>2419</v>
      </c>
      <c r="BP27" s="157" t="s">
        <v>2417</v>
      </c>
      <c r="BQ27" s="163">
        <v>2081</v>
      </c>
      <c r="BR27" s="30">
        <f t="shared" si="11"/>
        <v>2.7666250099710177E-2</v>
      </c>
      <c r="BS27" s="30">
        <f t="shared" si="19"/>
        <v>0.71710228934563525</v>
      </c>
      <c r="BU27" s="156">
        <v>7</v>
      </c>
      <c r="BV27" s="157" t="s">
        <v>2279</v>
      </c>
      <c r="BW27" s="157" t="s">
        <v>2424</v>
      </c>
      <c r="BX27" s="157" t="s">
        <v>2420</v>
      </c>
      <c r="BY27" s="163">
        <v>2892</v>
      </c>
      <c r="BZ27" s="30">
        <f t="shared" si="12"/>
        <v>3.3758623507301529E-2</v>
      </c>
      <c r="CA27" s="30">
        <f t="shared" si="20"/>
        <v>0.46994758775257683</v>
      </c>
    </row>
    <row r="28" spans="1:79" ht="18.75" customHeight="1">
      <c r="A28" s="156">
        <v>8</v>
      </c>
      <c r="B28" s="157" t="s">
        <v>2208</v>
      </c>
      <c r="C28" s="157" t="s">
        <v>2396</v>
      </c>
      <c r="D28" s="157" t="s">
        <v>2397</v>
      </c>
      <c r="E28" s="163">
        <v>11221</v>
      </c>
      <c r="F28" s="158">
        <f t="shared" si="1"/>
        <v>1.5639482131184327E-2</v>
      </c>
      <c r="G28" s="158">
        <f t="shared" si="2"/>
        <v>0.36510336887908917</v>
      </c>
      <c r="H28" s="11"/>
      <c r="I28" s="156">
        <v>8</v>
      </c>
      <c r="J28" s="157" t="s">
        <v>2019</v>
      </c>
      <c r="K28" s="157" t="s">
        <v>2395</v>
      </c>
      <c r="L28" s="157" t="s">
        <v>1465</v>
      </c>
      <c r="M28" s="163">
        <v>4901</v>
      </c>
      <c r="N28" s="110">
        <f t="shared" si="3"/>
        <v>1.8023418308056663E-2</v>
      </c>
      <c r="O28" s="110">
        <f t="shared" si="13"/>
        <v>0.80105470646209975</v>
      </c>
      <c r="P28" s="4"/>
      <c r="Q28" s="156">
        <v>8</v>
      </c>
      <c r="R28" s="157" t="s">
        <v>1509</v>
      </c>
      <c r="S28" s="157" t="s">
        <v>2396</v>
      </c>
      <c r="T28" s="157" t="s">
        <v>2397</v>
      </c>
      <c r="U28" s="163">
        <v>2087</v>
      </c>
      <c r="V28" s="110">
        <f t="shared" si="4"/>
        <v>3.4235564304461945E-2</v>
      </c>
      <c r="W28" s="110">
        <f t="shared" ref="W28:W91" si="21">W27+V28</f>
        <v>0.49727690288713916</v>
      </c>
      <c r="Y28" s="156">
        <v>8</v>
      </c>
      <c r="Z28" s="157" t="s">
        <v>1985</v>
      </c>
      <c r="AA28" s="157" t="s">
        <v>1594</v>
      </c>
      <c r="AB28" s="157" t="s">
        <v>1555</v>
      </c>
      <c r="AC28" s="162">
        <v>738</v>
      </c>
      <c r="AD28" s="30">
        <f t="shared" si="6"/>
        <v>2.3597876830594104E-2</v>
      </c>
      <c r="AE28" s="30">
        <f t="shared" si="14"/>
        <v>0.44452260663810195</v>
      </c>
      <c r="AG28" s="156">
        <v>8</v>
      </c>
      <c r="AH28" s="157" t="s">
        <v>1606</v>
      </c>
      <c r="AI28" s="157" t="s">
        <v>2404</v>
      </c>
      <c r="AJ28" s="157" t="s">
        <v>1607</v>
      </c>
      <c r="AK28" s="162">
        <v>415</v>
      </c>
      <c r="AL28" s="30">
        <f t="shared" si="7"/>
        <v>3.1259415486592348E-2</v>
      </c>
      <c r="AM28" s="30">
        <f t="shared" si="15"/>
        <v>0.75128050617655939</v>
      </c>
      <c r="AO28" s="156">
        <v>8</v>
      </c>
      <c r="AP28" s="157" t="s">
        <v>2025</v>
      </c>
      <c r="AQ28" s="157" t="s">
        <v>1625</v>
      </c>
      <c r="AR28" s="157" t="s">
        <v>1618</v>
      </c>
      <c r="AS28" s="162">
        <v>840</v>
      </c>
      <c r="AT28" s="30">
        <f t="shared" si="8"/>
        <v>2.4449877750611249E-2</v>
      </c>
      <c r="AU28" s="30">
        <f t="shared" si="16"/>
        <v>0.65170567004307822</v>
      </c>
      <c r="AW28" s="156">
        <v>8</v>
      </c>
      <c r="AX28" s="157" t="s">
        <v>2197</v>
      </c>
      <c r="AY28" s="157" t="s">
        <v>2411</v>
      </c>
      <c r="AZ28" s="157" t="s">
        <v>2409</v>
      </c>
      <c r="BA28" s="163">
        <v>1163</v>
      </c>
      <c r="BB28" s="30">
        <f t="shared" si="9"/>
        <v>1.8287601226511518E-2</v>
      </c>
      <c r="BC28" s="30">
        <f t="shared" si="17"/>
        <v>0.61990722541080279</v>
      </c>
      <c r="BE28" s="156">
        <v>8</v>
      </c>
      <c r="BF28" s="157" t="s">
        <v>2324</v>
      </c>
      <c r="BG28" s="157" t="s">
        <v>1745</v>
      </c>
      <c r="BH28" s="157" t="s">
        <v>1730</v>
      </c>
      <c r="BI28" s="163">
        <v>1930</v>
      </c>
      <c r="BJ28" s="30">
        <f t="shared" si="10"/>
        <v>2.3765838761713603E-2</v>
      </c>
      <c r="BK28" s="30">
        <f t="shared" si="18"/>
        <v>0.361745619327907</v>
      </c>
      <c r="BM28" s="156">
        <v>8</v>
      </c>
      <c r="BN28" s="157" t="s">
        <v>2164</v>
      </c>
      <c r="BO28" s="157" t="s">
        <v>2419</v>
      </c>
      <c r="BP28" s="157" t="s">
        <v>2417</v>
      </c>
      <c r="BQ28" s="163">
        <v>1656</v>
      </c>
      <c r="BR28" s="30">
        <f t="shared" si="11"/>
        <v>2.201600680688133E-2</v>
      </c>
      <c r="BS28" s="30">
        <f t="shared" si="19"/>
        <v>0.73911829615251656</v>
      </c>
      <c r="BU28" s="156">
        <v>8</v>
      </c>
      <c r="BV28" s="157" t="s">
        <v>1882</v>
      </c>
      <c r="BW28" s="157" t="s">
        <v>1882</v>
      </c>
      <c r="BX28" s="157" t="s">
        <v>2420</v>
      </c>
      <c r="BY28" s="163">
        <v>2856</v>
      </c>
      <c r="BZ28" s="30">
        <f t="shared" si="12"/>
        <v>3.3338391679409808E-2</v>
      </c>
      <c r="CA28" s="30">
        <f t="shared" si="20"/>
        <v>0.50328597943198661</v>
      </c>
    </row>
    <row r="29" spans="1:79" ht="18.75" customHeight="1">
      <c r="A29" s="156">
        <v>9</v>
      </c>
      <c r="B29" s="157" t="s">
        <v>1670</v>
      </c>
      <c r="C29" s="157" t="s">
        <v>2411</v>
      </c>
      <c r="D29" s="157" t="s">
        <v>2409</v>
      </c>
      <c r="E29" s="163">
        <v>10768</v>
      </c>
      <c r="F29" s="158">
        <f t="shared" si="1"/>
        <v>1.5008104766829412E-2</v>
      </c>
      <c r="G29" s="158">
        <f t="shared" si="2"/>
        <v>0.38011147364591857</v>
      </c>
      <c r="H29" s="11"/>
      <c r="I29" s="156">
        <v>9</v>
      </c>
      <c r="J29" s="157" t="s">
        <v>1553</v>
      </c>
      <c r="K29" s="157" t="s">
        <v>2395</v>
      </c>
      <c r="L29" s="157" t="s">
        <v>1465</v>
      </c>
      <c r="M29" s="163">
        <v>4688</v>
      </c>
      <c r="N29" s="110">
        <f t="shared" si="3"/>
        <v>1.7240111207543284E-2</v>
      </c>
      <c r="O29" s="110">
        <f t="shared" si="13"/>
        <v>0.81829481766964307</v>
      </c>
      <c r="P29" s="4"/>
      <c r="Q29" s="156">
        <v>9</v>
      </c>
      <c r="R29" s="157" t="s">
        <v>2260</v>
      </c>
      <c r="S29" s="157" t="s">
        <v>2396</v>
      </c>
      <c r="T29" s="157" t="s">
        <v>2397</v>
      </c>
      <c r="U29" s="163">
        <v>1672</v>
      </c>
      <c r="V29" s="110">
        <f t="shared" si="4"/>
        <v>2.7427821522309711E-2</v>
      </c>
      <c r="W29" s="110">
        <f t="shared" si="21"/>
        <v>0.52470472440944882</v>
      </c>
      <c r="Y29" s="156">
        <v>9</v>
      </c>
      <c r="Z29" s="157" t="s">
        <v>1585</v>
      </c>
      <c r="AA29" s="157" t="s">
        <v>2402</v>
      </c>
      <c r="AB29" s="157" t="s">
        <v>1555</v>
      </c>
      <c r="AC29" s="162">
        <v>709</v>
      </c>
      <c r="AD29" s="30">
        <f t="shared" si="6"/>
        <v>2.2670588987657479E-2</v>
      </c>
      <c r="AE29" s="30">
        <f t="shared" si="14"/>
        <v>0.46719319562575945</v>
      </c>
      <c r="AG29" s="156">
        <v>9</v>
      </c>
      <c r="AH29" s="157" t="s">
        <v>2271</v>
      </c>
      <c r="AI29" s="157" t="s">
        <v>2404</v>
      </c>
      <c r="AJ29" s="157" t="s">
        <v>1607</v>
      </c>
      <c r="AK29" s="162">
        <v>341</v>
      </c>
      <c r="AL29" s="30">
        <f t="shared" si="7"/>
        <v>2.5685447423922869E-2</v>
      </c>
      <c r="AM29" s="30">
        <f t="shared" si="15"/>
        <v>0.77696595360048226</v>
      </c>
      <c r="AO29" s="156">
        <v>9</v>
      </c>
      <c r="AP29" s="157" t="s">
        <v>1660</v>
      </c>
      <c r="AQ29" s="157" t="s">
        <v>2407</v>
      </c>
      <c r="AR29" s="157" t="s">
        <v>1618</v>
      </c>
      <c r="AS29" s="162">
        <v>825</v>
      </c>
      <c r="AT29" s="30">
        <f t="shared" si="8"/>
        <v>2.4013272790778903E-2</v>
      </c>
      <c r="AU29" s="30">
        <f t="shared" si="16"/>
        <v>0.67571894283385714</v>
      </c>
      <c r="AW29" s="156">
        <v>9</v>
      </c>
      <c r="AX29" s="157" t="s">
        <v>1704</v>
      </c>
      <c r="AY29" s="157" t="s">
        <v>2408</v>
      </c>
      <c r="AZ29" s="157" t="s">
        <v>2409</v>
      </c>
      <c r="BA29" s="162">
        <v>861</v>
      </c>
      <c r="BB29" s="30">
        <f t="shared" si="9"/>
        <v>1.3538800220143093E-2</v>
      </c>
      <c r="BC29" s="30">
        <f t="shared" si="17"/>
        <v>0.63344602563094587</v>
      </c>
      <c r="BE29" s="156">
        <v>9</v>
      </c>
      <c r="BF29" s="157" t="s">
        <v>2163</v>
      </c>
      <c r="BG29" s="157" t="s">
        <v>1745</v>
      </c>
      <c r="BH29" s="157" t="s">
        <v>1730</v>
      </c>
      <c r="BI29" s="163">
        <v>1761</v>
      </c>
      <c r="BJ29" s="30">
        <f t="shared" si="10"/>
        <v>2.1684788631801896E-2</v>
      </c>
      <c r="BK29" s="30">
        <f t="shared" si="18"/>
        <v>0.3834304079597089</v>
      </c>
      <c r="BM29" s="156">
        <v>9</v>
      </c>
      <c r="BN29" s="157" t="s">
        <v>2055</v>
      </c>
      <c r="BO29" s="157" t="s">
        <v>1840</v>
      </c>
      <c r="BP29" s="157" t="s">
        <v>2417</v>
      </c>
      <c r="BQ29" s="163">
        <v>1645</v>
      </c>
      <c r="BR29" s="30">
        <f t="shared" si="11"/>
        <v>2.1869765215772819E-2</v>
      </c>
      <c r="BS29" s="30">
        <f t="shared" si="19"/>
        <v>0.76098806136828934</v>
      </c>
      <c r="BU29" s="156">
        <v>9</v>
      </c>
      <c r="BV29" s="157" t="s">
        <v>1883</v>
      </c>
      <c r="BW29" s="157" t="s">
        <v>1883</v>
      </c>
      <c r="BX29" s="157" t="s">
        <v>2420</v>
      </c>
      <c r="BY29" s="163">
        <v>2817</v>
      </c>
      <c r="BZ29" s="30">
        <f t="shared" si="12"/>
        <v>3.2883140532527111E-2</v>
      </c>
      <c r="CA29" s="30">
        <f t="shared" si="20"/>
        <v>0.53616911996451377</v>
      </c>
    </row>
    <row r="30" spans="1:79" ht="18.75" customHeight="1">
      <c r="A30" s="156">
        <v>10</v>
      </c>
      <c r="B30" s="157" t="s">
        <v>1672</v>
      </c>
      <c r="C30" s="157" t="s">
        <v>1672</v>
      </c>
      <c r="D30" s="157" t="s">
        <v>2409</v>
      </c>
      <c r="E30" s="163">
        <v>10680</v>
      </c>
      <c r="F30" s="158">
        <f t="shared" si="1"/>
        <v>1.4885453093400643E-2</v>
      </c>
      <c r="G30" s="158">
        <f t="shared" si="2"/>
        <v>0.39499692673931924</v>
      </c>
      <c r="H30" s="11"/>
      <c r="I30" s="156">
        <v>10</v>
      </c>
      <c r="J30" s="157" t="s">
        <v>1472</v>
      </c>
      <c r="K30" s="157" t="s">
        <v>2393</v>
      </c>
      <c r="L30" s="157" t="s">
        <v>1465</v>
      </c>
      <c r="M30" s="163">
        <v>3521</v>
      </c>
      <c r="N30" s="110">
        <f t="shared" si="3"/>
        <v>1.2948470896279842E-2</v>
      </c>
      <c r="O30" s="110">
        <f t="shared" si="13"/>
        <v>0.83124328856592289</v>
      </c>
      <c r="P30" s="4"/>
      <c r="Q30" s="156">
        <v>10</v>
      </c>
      <c r="R30" s="157" t="s">
        <v>1741</v>
      </c>
      <c r="S30" s="157" t="s">
        <v>1731</v>
      </c>
      <c r="T30" s="157" t="s">
        <v>2397</v>
      </c>
      <c r="U30" s="163">
        <v>1562</v>
      </c>
      <c r="V30" s="110">
        <f t="shared" si="4"/>
        <v>2.5623359580052494E-2</v>
      </c>
      <c r="W30" s="110">
        <f t="shared" si="21"/>
        <v>0.55032808398950128</v>
      </c>
      <c r="Y30" s="156">
        <v>10</v>
      </c>
      <c r="Z30" s="157" t="s">
        <v>1595</v>
      </c>
      <c r="AA30" s="157" t="s">
        <v>1594</v>
      </c>
      <c r="AB30" s="157" t="s">
        <v>1555</v>
      </c>
      <c r="AC30" s="162">
        <v>699</v>
      </c>
      <c r="AD30" s="30">
        <f t="shared" si="6"/>
        <v>2.2350834559058643E-2</v>
      </c>
      <c r="AE30" s="30">
        <f t="shared" si="14"/>
        <v>0.48954403018481807</v>
      </c>
      <c r="AG30" s="156">
        <v>10</v>
      </c>
      <c r="AH30" s="157" t="s">
        <v>2085</v>
      </c>
      <c r="AI30" s="157" t="s">
        <v>1608</v>
      </c>
      <c r="AJ30" s="157" t="s">
        <v>1607</v>
      </c>
      <c r="AK30" s="162">
        <v>283</v>
      </c>
      <c r="AL30" s="30">
        <f t="shared" si="7"/>
        <v>2.1316661645073818E-2</v>
      </c>
      <c r="AM30" s="30">
        <f t="shared" si="15"/>
        <v>0.7982826152455561</v>
      </c>
      <c r="AO30" s="156">
        <v>10</v>
      </c>
      <c r="AP30" s="157" t="s">
        <v>2266</v>
      </c>
      <c r="AQ30" s="157" t="s">
        <v>1621</v>
      </c>
      <c r="AR30" s="157" t="s">
        <v>1618</v>
      </c>
      <c r="AS30" s="162">
        <v>771</v>
      </c>
      <c r="AT30" s="30">
        <f t="shared" si="8"/>
        <v>2.2441494935382465E-2</v>
      </c>
      <c r="AU30" s="30">
        <f t="shared" si="16"/>
        <v>0.69816043776923964</v>
      </c>
      <c r="AW30" s="156">
        <v>10</v>
      </c>
      <c r="AX30" s="157" t="s">
        <v>2020</v>
      </c>
      <c r="AY30" s="157" t="s">
        <v>2410</v>
      </c>
      <c r="AZ30" s="157" t="s">
        <v>2409</v>
      </c>
      <c r="BA30" s="162">
        <v>802</v>
      </c>
      <c r="BB30" s="30">
        <f t="shared" si="9"/>
        <v>1.2611054328170454E-2</v>
      </c>
      <c r="BC30" s="30">
        <f t="shared" si="17"/>
        <v>0.64605707995911632</v>
      </c>
      <c r="BE30" s="156">
        <v>10</v>
      </c>
      <c r="BF30" s="157" t="s">
        <v>1763</v>
      </c>
      <c r="BG30" s="157" t="s">
        <v>1752</v>
      </c>
      <c r="BH30" s="157" t="s">
        <v>1730</v>
      </c>
      <c r="BI30" s="163">
        <v>1671</v>
      </c>
      <c r="BJ30" s="30">
        <f t="shared" si="10"/>
        <v>2.0576537083328201E-2</v>
      </c>
      <c r="BK30" s="30">
        <f t="shared" si="18"/>
        <v>0.40400694504303708</v>
      </c>
      <c r="BM30" s="156">
        <v>10</v>
      </c>
      <c r="BN30" s="157" t="s">
        <v>1844</v>
      </c>
      <c r="BO30" s="157" t="s">
        <v>1844</v>
      </c>
      <c r="BP30" s="157" t="s">
        <v>2417</v>
      </c>
      <c r="BQ30" s="163">
        <v>1535</v>
      </c>
      <c r="BR30" s="30">
        <f t="shared" si="11"/>
        <v>2.0407349304687707E-2</v>
      </c>
      <c r="BS30" s="30">
        <f t="shared" si="19"/>
        <v>0.78139541067297702</v>
      </c>
      <c r="BU30" s="156">
        <v>10</v>
      </c>
      <c r="BV30" s="157" t="s">
        <v>1923</v>
      </c>
      <c r="BW30" s="157" t="s">
        <v>1883</v>
      </c>
      <c r="BX30" s="157" t="s">
        <v>2420</v>
      </c>
      <c r="BY30" s="163">
        <v>1898</v>
      </c>
      <c r="BZ30" s="30">
        <f t="shared" si="12"/>
        <v>2.2155555814957918E-2</v>
      </c>
      <c r="CA30" s="30">
        <f t="shared" si="20"/>
        <v>0.55832467577947165</v>
      </c>
    </row>
    <row r="31" spans="1:79" ht="18.75" customHeight="1">
      <c r="A31" s="156">
        <v>11</v>
      </c>
      <c r="B31" s="157" t="s">
        <v>1467</v>
      </c>
      <c r="C31" s="157" t="s">
        <v>1467</v>
      </c>
      <c r="D31" s="157" t="s">
        <v>1465</v>
      </c>
      <c r="E31" s="163">
        <v>9385</v>
      </c>
      <c r="F31" s="158">
        <f t="shared" si="1"/>
        <v>1.3080522217375004E-2</v>
      </c>
      <c r="G31" s="158">
        <f t="shared" si="2"/>
        <v>0.40807744895669423</v>
      </c>
      <c r="H31" s="11"/>
      <c r="I31" s="156">
        <v>11</v>
      </c>
      <c r="J31" s="157" t="s">
        <v>1526</v>
      </c>
      <c r="K31" s="157" t="s">
        <v>2395</v>
      </c>
      <c r="L31" s="157" t="s">
        <v>1465</v>
      </c>
      <c r="M31" s="163">
        <v>3201</v>
      </c>
      <c r="N31" s="110">
        <f t="shared" si="3"/>
        <v>1.1771671496447537E-2</v>
      </c>
      <c r="O31" s="110">
        <f t="shared" si="13"/>
        <v>0.84301496006237042</v>
      </c>
      <c r="P31" s="4"/>
      <c r="Q31" s="156">
        <v>11</v>
      </c>
      <c r="R31" s="157" t="s">
        <v>2126</v>
      </c>
      <c r="S31" s="157" t="s">
        <v>2399</v>
      </c>
      <c r="T31" s="157" t="s">
        <v>2397</v>
      </c>
      <c r="U31" s="163">
        <v>1328</v>
      </c>
      <c r="V31" s="110">
        <f t="shared" si="4"/>
        <v>2.1784776902887139E-2</v>
      </c>
      <c r="W31" s="110">
        <f t="shared" si="21"/>
        <v>0.57211286089238844</v>
      </c>
      <c r="Y31" s="156">
        <v>11</v>
      </c>
      <c r="Z31" s="157" t="s">
        <v>1568</v>
      </c>
      <c r="AA31" s="157" t="s">
        <v>2400</v>
      </c>
      <c r="AB31" s="157" t="s">
        <v>1555</v>
      </c>
      <c r="AC31" s="162">
        <v>682</v>
      </c>
      <c r="AD31" s="30">
        <f t="shared" si="6"/>
        <v>2.1807252030440621E-2</v>
      </c>
      <c r="AE31" s="30">
        <f t="shared" si="14"/>
        <v>0.51135128221525872</v>
      </c>
      <c r="AG31" s="156">
        <v>11</v>
      </c>
      <c r="AH31" s="157" t="s">
        <v>2211</v>
      </c>
      <c r="AI31" s="157" t="s">
        <v>2403</v>
      </c>
      <c r="AJ31" s="157" t="s">
        <v>1607</v>
      </c>
      <c r="AK31" s="162">
        <v>278</v>
      </c>
      <c r="AL31" s="30">
        <f t="shared" si="7"/>
        <v>2.0940042181379934E-2</v>
      </c>
      <c r="AM31" s="30">
        <f t="shared" si="15"/>
        <v>0.81922265742693601</v>
      </c>
      <c r="AO31" s="156">
        <v>11</v>
      </c>
      <c r="AP31" s="157" t="s">
        <v>2169</v>
      </c>
      <c r="AQ31" s="157" t="s">
        <v>1621</v>
      </c>
      <c r="AR31" s="157" t="s">
        <v>1618</v>
      </c>
      <c r="AS31" s="162">
        <v>679</v>
      </c>
      <c r="AT31" s="30">
        <f t="shared" si="8"/>
        <v>1.9763651181744092E-2</v>
      </c>
      <c r="AU31" s="30">
        <f t="shared" si="16"/>
        <v>0.7179240889509837</v>
      </c>
      <c r="AW31" s="156">
        <v>11</v>
      </c>
      <c r="AX31" s="157" t="s">
        <v>2028</v>
      </c>
      <c r="AY31" s="157" t="s">
        <v>2410</v>
      </c>
      <c r="AZ31" s="157" t="s">
        <v>2409</v>
      </c>
      <c r="BA31" s="162">
        <v>776</v>
      </c>
      <c r="BB31" s="30">
        <f t="shared" si="9"/>
        <v>1.2202217155436748E-2</v>
      </c>
      <c r="BC31" s="30">
        <f t="shared" si="17"/>
        <v>0.65825929711455311</v>
      </c>
      <c r="BE31" s="156">
        <v>11</v>
      </c>
      <c r="BF31" s="157" t="s">
        <v>2040</v>
      </c>
      <c r="BG31" s="157" t="s">
        <v>2414</v>
      </c>
      <c r="BH31" s="157" t="s">
        <v>1730</v>
      </c>
      <c r="BI31" s="163">
        <v>1457</v>
      </c>
      <c r="BJ31" s="30">
        <f t="shared" si="10"/>
        <v>1.7941361179179646E-2</v>
      </c>
      <c r="BK31" s="30">
        <f t="shared" si="18"/>
        <v>0.42194830622221674</v>
      </c>
      <c r="BM31" s="156">
        <v>11</v>
      </c>
      <c r="BN31" s="157" t="s">
        <v>2175</v>
      </c>
      <c r="BO31" s="157" t="s">
        <v>1840</v>
      </c>
      <c r="BP31" s="157" t="s">
        <v>2417</v>
      </c>
      <c r="BQ31" s="163">
        <v>1048</v>
      </c>
      <c r="BR31" s="30">
        <f t="shared" si="11"/>
        <v>1.393283522561089E-2</v>
      </c>
      <c r="BS31" s="30">
        <f t="shared" si="19"/>
        <v>0.79532824589858786</v>
      </c>
      <c r="BU31" s="156">
        <v>11</v>
      </c>
      <c r="BV31" s="157" t="s">
        <v>2165</v>
      </c>
      <c r="BW31" s="157" t="s">
        <v>1883</v>
      </c>
      <c r="BX31" s="157" t="s">
        <v>2420</v>
      </c>
      <c r="BY31" s="163">
        <v>1487</v>
      </c>
      <c r="BZ31" s="30">
        <f t="shared" si="12"/>
        <v>1.7357909113194112E-2</v>
      </c>
      <c r="CA31" s="30">
        <f t="shared" si="20"/>
        <v>0.57568258489266577</v>
      </c>
    </row>
    <row r="32" spans="1:79" ht="18.75" customHeight="1">
      <c r="A32" s="156">
        <v>12</v>
      </c>
      <c r="B32" s="157" t="s">
        <v>1838</v>
      </c>
      <c r="C32" s="157" t="s">
        <v>1838</v>
      </c>
      <c r="D32" s="157" t="s">
        <v>2417</v>
      </c>
      <c r="E32" s="163">
        <v>9320</v>
      </c>
      <c r="F32" s="158">
        <f t="shared" si="1"/>
        <v>1.2989927231319663E-2</v>
      </c>
      <c r="G32" s="158">
        <f t="shared" si="2"/>
        <v>0.42106737618801388</v>
      </c>
      <c r="H32" s="11"/>
      <c r="I32" s="156">
        <v>12</v>
      </c>
      <c r="J32" s="157" t="s">
        <v>1529</v>
      </c>
      <c r="K32" s="157" t="s">
        <v>2393</v>
      </c>
      <c r="L32" s="157" t="s">
        <v>1465</v>
      </c>
      <c r="M32" s="163">
        <v>3116</v>
      </c>
      <c r="N32" s="110">
        <f t="shared" si="3"/>
        <v>1.1459084155867081E-2</v>
      </c>
      <c r="O32" s="110">
        <f t="shared" si="13"/>
        <v>0.85447404421823747</v>
      </c>
      <c r="P32" s="4"/>
      <c r="Q32" s="156">
        <v>12</v>
      </c>
      <c r="R32" s="157" t="s">
        <v>1475</v>
      </c>
      <c r="S32" s="157" t="s">
        <v>2396</v>
      </c>
      <c r="T32" s="157" t="s">
        <v>2397</v>
      </c>
      <c r="U32" s="163">
        <v>1289</v>
      </c>
      <c r="V32" s="110">
        <f t="shared" si="4"/>
        <v>2.114501312335958E-2</v>
      </c>
      <c r="W32" s="110">
        <f t="shared" si="21"/>
        <v>0.59325787401574803</v>
      </c>
      <c r="Y32" s="156">
        <v>12</v>
      </c>
      <c r="Z32" s="157" t="s">
        <v>1700</v>
      </c>
      <c r="AA32" s="157" t="s">
        <v>2391</v>
      </c>
      <c r="AB32" s="157" t="s">
        <v>1555</v>
      </c>
      <c r="AC32" s="162">
        <v>672</v>
      </c>
      <c r="AD32" s="30">
        <f t="shared" si="6"/>
        <v>2.1487497601841786E-2</v>
      </c>
      <c r="AE32" s="30">
        <f t="shared" si="14"/>
        <v>0.53283877981710048</v>
      </c>
      <c r="AG32" s="156">
        <v>12</v>
      </c>
      <c r="AH32" s="157" t="s">
        <v>1523</v>
      </c>
      <c r="AI32" s="157" t="s">
        <v>1608</v>
      </c>
      <c r="AJ32" s="157" t="s">
        <v>1607</v>
      </c>
      <c r="AK32" s="162">
        <v>243</v>
      </c>
      <c r="AL32" s="30">
        <f t="shared" si="7"/>
        <v>1.830370593552275E-2</v>
      </c>
      <c r="AM32" s="30">
        <f t="shared" si="15"/>
        <v>0.83752636336245878</v>
      </c>
      <c r="AO32" s="156">
        <v>12</v>
      </c>
      <c r="AP32" s="157" t="s">
        <v>1663</v>
      </c>
      <c r="AQ32" s="157" t="s">
        <v>2406</v>
      </c>
      <c r="AR32" s="157" t="s">
        <v>1618</v>
      </c>
      <c r="AS32" s="162">
        <v>516</v>
      </c>
      <c r="AT32" s="30">
        <f t="shared" si="8"/>
        <v>1.5019210618232623E-2</v>
      </c>
      <c r="AU32" s="30">
        <f t="shared" si="16"/>
        <v>0.73294329956921633</v>
      </c>
      <c r="AW32" s="156">
        <v>12</v>
      </c>
      <c r="AX32" s="157" t="s">
        <v>2026</v>
      </c>
      <c r="AY32" s="157" t="s">
        <v>2401</v>
      </c>
      <c r="AZ32" s="157" t="s">
        <v>2409</v>
      </c>
      <c r="BA32" s="162">
        <v>765</v>
      </c>
      <c r="BB32" s="30">
        <f t="shared" si="9"/>
        <v>1.2029247582357103E-2</v>
      </c>
      <c r="BC32" s="30">
        <f t="shared" si="17"/>
        <v>0.67028854469691024</v>
      </c>
      <c r="BE32" s="156">
        <v>12</v>
      </c>
      <c r="BF32" s="157" t="s">
        <v>2286</v>
      </c>
      <c r="BG32" s="157" t="s">
        <v>1745</v>
      </c>
      <c r="BH32" s="157" t="s">
        <v>1730</v>
      </c>
      <c r="BI32" s="163">
        <v>1390</v>
      </c>
      <c r="BJ32" s="30">
        <f t="shared" si="10"/>
        <v>1.7116329470871456E-2</v>
      </c>
      <c r="BK32" s="30">
        <f t="shared" si="18"/>
        <v>0.43906463569308818</v>
      </c>
      <c r="BM32" s="156">
        <v>12</v>
      </c>
      <c r="BN32" s="157" t="s">
        <v>1860</v>
      </c>
      <c r="BO32" s="157" t="s">
        <v>1844</v>
      </c>
      <c r="BP32" s="157" t="s">
        <v>2417</v>
      </c>
      <c r="BQ32" s="162">
        <v>962</v>
      </c>
      <c r="BR32" s="30">
        <f t="shared" si="11"/>
        <v>1.2789491876944349E-2</v>
      </c>
      <c r="BS32" s="30">
        <f t="shared" si="19"/>
        <v>0.8081177377755322</v>
      </c>
      <c r="BU32" s="156">
        <v>12</v>
      </c>
      <c r="BV32" s="157" t="s">
        <v>1901</v>
      </c>
      <c r="BW32" s="157" t="s">
        <v>2423</v>
      </c>
      <c r="BX32" s="157" t="s">
        <v>2420</v>
      </c>
      <c r="BY32" s="163">
        <v>1237</v>
      </c>
      <c r="BZ32" s="30">
        <f t="shared" si="12"/>
        <v>1.4439632530612721E-2</v>
      </c>
      <c r="CA32" s="30">
        <f t="shared" si="20"/>
        <v>0.59012221742327853</v>
      </c>
    </row>
    <row r="33" spans="1:79" ht="18.75" customHeight="1">
      <c r="A33" s="156">
        <v>13</v>
      </c>
      <c r="B33" s="157" t="s">
        <v>1546</v>
      </c>
      <c r="C33" s="157" t="s">
        <v>2395</v>
      </c>
      <c r="D33" s="157" t="s">
        <v>1465</v>
      </c>
      <c r="E33" s="163">
        <v>8265</v>
      </c>
      <c r="F33" s="158">
        <f t="shared" si="1"/>
        <v>1.1519500919190667E-2</v>
      </c>
      <c r="G33" s="158">
        <f t="shared" si="2"/>
        <v>0.43258687710720456</v>
      </c>
      <c r="H33" s="11"/>
      <c r="I33" s="156">
        <v>13</v>
      </c>
      <c r="J33" s="157" t="s">
        <v>1511</v>
      </c>
      <c r="K33" s="157" t="s">
        <v>2395</v>
      </c>
      <c r="L33" s="157" t="s">
        <v>1465</v>
      </c>
      <c r="M33" s="163">
        <v>2572</v>
      </c>
      <c r="N33" s="110">
        <f t="shared" si="3"/>
        <v>9.4585251761521594E-3</v>
      </c>
      <c r="O33" s="110">
        <f t="shared" si="13"/>
        <v>0.86393256939438967</v>
      </c>
      <c r="P33" s="4"/>
      <c r="Q33" s="156">
        <v>13</v>
      </c>
      <c r="R33" s="157" t="s">
        <v>1824</v>
      </c>
      <c r="S33" s="157" t="s">
        <v>1736</v>
      </c>
      <c r="T33" s="157" t="s">
        <v>2397</v>
      </c>
      <c r="U33" s="163">
        <v>1281</v>
      </c>
      <c r="V33" s="110">
        <f t="shared" si="4"/>
        <v>2.1013779527559055E-2</v>
      </c>
      <c r="W33" s="110">
        <f t="shared" si="21"/>
        <v>0.61427165354330704</v>
      </c>
      <c r="Y33" s="156">
        <v>13</v>
      </c>
      <c r="Z33" s="157" t="s">
        <v>1573</v>
      </c>
      <c r="AA33" s="157" t="s">
        <v>2400</v>
      </c>
      <c r="AB33" s="157" t="s">
        <v>1555</v>
      </c>
      <c r="AC33" s="162">
        <v>648</v>
      </c>
      <c r="AD33" s="30">
        <f t="shared" si="6"/>
        <v>2.0720086973204578E-2</v>
      </c>
      <c r="AE33" s="30">
        <f t="shared" si="14"/>
        <v>0.55355886679030508</v>
      </c>
      <c r="AG33" s="156">
        <v>13</v>
      </c>
      <c r="AH33" s="157" t="s">
        <v>1615</v>
      </c>
      <c r="AI33" s="157" t="s">
        <v>1608</v>
      </c>
      <c r="AJ33" s="157" t="s">
        <v>1607</v>
      </c>
      <c r="AK33" s="162">
        <v>217</v>
      </c>
      <c r="AL33" s="30">
        <f t="shared" si="7"/>
        <v>1.6345284724314551E-2</v>
      </c>
      <c r="AM33" s="30">
        <f t="shared" si="15"/>
        <v>0.85387164808677329</v>
      </c>
      <c r="AO33" s="156">
        <v>13</v>
      </c>
      <c r="AP33" s="157" t="s">
        <v>2186</v>
      </c>
      <c r="AQ33" s="157" t="s">
        <v>2407</v>
      </c>
      <c r="AR33" s="157" t="s">
        <v>1618</v>
      </c>
      <c r="AS33" s="162">
        <v>494</v>
      </c>
      <c r="AT33" s="30">
        <f t="shared" si="8"/>
        <v>1.4378856677145186E-2</v>
      </c>
      <c r="AU33" s="30">
        <f t="shared" si="16"/>
        <v>0.74732215624636156</v>
      </c>
      <c r="AW33" s="156">
        <v>13</v>
      </c>
      <c r="AX33" s="157" t="s">
        <v>2111</v>
      </c>
      <c r="AY33" s="157" t="s">
        <v>2408</v>
      </c>
      <c r="AZ33" s="157" t="s">
        <v>2409</v>
      </c>
      <c r="BA33" s="162">
        <v>736</v>
      </c>
      <c r="BB33" s="30">
        <f t="shared" si="9"/>
        <v>1.1573236889692586E-2</v>
      </c>
      <c r="BC33" s="30">
        <f t="shared" si="17"/>
        <v>0.68186178158660282</v>
      </c>
      <c r="BE33" s="156">
        <v>13</v>
      </c>
      <c r="BF33" s="157" t="s">
        <v>1784</v>
      </c>
      <c r="BG33" s="157" t="s">
        <v>1750</v>
      </c>
      <c r="BH33" s="157" t="s">
        <v>1730</v>
      </c>
      <c r="BI33" s="163">
        <v>1358</v>
      </c>
      <c r="BJ33" s="30">
        <f t="shared" si="10"/>
        <v>1.6722284475858586E-2</v>
      </c>
      <c r="BK33" s="30">
        <f t="shared" si="18"/>
        <v>0.45578692016894679</v>
      </c>
      <c r="BM33" s="156">
        <v>13</v>
      </c>
      <c r="BN33" s="157" t="s">
        <v>1852</v>
      </c>
      <c r="BO33" s="157" t="s">
        <v>2419</v>
      </c>
      <c r="BP33" s="157" t="s">
        <v>2417</v>
      </c>
      <c r="BQ33" s="162">
        <v>821</v>
      </c>
      <c r="BR33" s="30">
        <f t="shared" si="11"/>
        <v>1.091494057273525E-2</v>
      </c>
      <c r="BS33" s="30">
        <f t="shared" si="19"/>
        <v>0.81903267834826743</v>
      </c>
      <c r="BU33" s="156">
        <v>13</v>
      </c>
      <c r="BV33" s="157" t="s">
        <v>1963</v>
      </c>
      <c r="BW33" s="157" t="s">
        <v>1888</v>
      </c>
      <c r="BX33" s="157" t="s">
        <v>2420</v>
      </c>
      <c r="BY33" s="163">
        <v>1184</v>
      </c>
      <c r="BZ33" s="30">
        <f t="shared" si="12"/>
        <v>1.3820957895105467E-2</v>
      </c>
      <c r="CA33" s="30">
        <f t="shared" si="20"/>
        <v>0.60394317531838404</v>
      </c>
    </row>
    <row r="34" spans="1:79" ht="18.75" customHeight="1">
      <c r="A34" s="156">
        <v>14</v>
      </c>
      <c r="B34" s="157" t="s">
        <v>2127</v>
      </c>
      <c r="C34" s="157" t="s">
        <v>2394</v>
      </c>
      <c r="D34" s="157" t="s">
        <v>1465</v>
      </c>
      <c r="E34" s="163">
        <v>6281</v>
      </c>
      <c r="F34" s="158">
        <f t="shared" si="1"/>
        <v>8.7542631909784119E-3</v>
      </c>
      <c r="G34" s="158">
        <f t="shared" si="2"/>
        <v>0.44134114029818294</v>
      </c>
      <c r="H34" s="11"/>
      <c r="I34" s="156">
        <v>14</v>
      </c>
      <c r="J34" s="157" t="s">
        <v>1498</v>
      </c>
      <c r="K34" s="157" t="s">
        <v>2395</v>
      </c>
      <c r="L34" s="157" t="s">
        <v>1465</v>
      </c>
      <c r="M34" s="163">
        <v>2421</v>
      </c>
      <c r="N34" s="110">
        <f t="shared" si="3"/>
        <v>8.9032229593562912E-3</v>
      </c>
      <c r="O34" s="110">
        <f t="shared" si="13"/>
        <v>0.87283579235374598</v>
      </c>
      <c r="P34" s="4"/>
      <c r="Q34" s="156">
        <v>14</v>
      </c>
      <c r="R34" s="157" t="s">
        <v>1513</v>
      </c>
      <c r="S34" s="157" t="s">
        <v>2396</v>
      </c>
      <c r="T34" s="157" t="s">
        <v>2397</v>
      </c>
      <c r="U34" s="163">
        <v>1053</v>
      </c>
      <c r="V34" s="110">
        <f t="shared" si="4"/>
        <v>1.7273622047244093E-2</v>
      </c>
      <c r="W34" s="110">
        <f t="shared" si="21"/>
        <v>0.63154527559055118</v>
      </c>
      <c r="Y34" s="156">
        <v>14</v>
      </c>
      <c r="Z34" s="157" t="s">
        <v>1570</v>
      </c>
      <c r="AA34" s="157" t="s">
        <v>2400</v>
      </c>
      <c r="AB34" s="157" t="s">
        <v>1555</v>
      </c>
      <c r="AC34" s="162">
        <v>639</v>
      </c>
      <c r="AD34" s="30">
        <f t="shared" si="6"/>
        <v>2.0432307987465627E-2</v>
      </c>
      <c r="AE34" s="30">
        <f t="shared" si="14"/>
        <v>0.57399117477777073</v>
      </c>
      <c r="AG34" s="156">
        <v>14</v>
      </c>
      <c r="AH34" s="157" t="s">
        <v>2081</v>
      </c>
      <c r="AI34" s="157" t="s">
        <v>1608</v>
      </c>
      <c r="AJ34" s="157" t="s">
        <v>1607</v>
      </c>
      <c r="AK34" s="162">
        <v>217</v>
      </c>
      <c r="AL34" s="30">
        <f t="shared" si="7"/>
        <v>1.6345284724314551E-2</v>
      </c>
      <c r="AM34" s="30">
        <f t="shared" si="15"/>
        <v>0.87021693281108781</v>
      </c>
      <c r="AO34" s="156">
        <v>14</v>
      </c>
      <c r="AP34" s="157" t="s">
        <v>1624</v>
      </c>
      <c r="AQ34" s="157" t="s">
        <v>1625</v>
      </c>
      <c r="AR34" s="157" t="s">
        <v>1618</v>
      </c>
      <c r="AS34" s="162">
        <v>432</v>
      </c>
      <c r="AT34" s="30">
        <f t="shared" si="8"/>
        <v>1.2574222843171499E-2</v>
      </c>
      <c r="AU34" s="30">
        <f t="shared" si="16"/>
        <v>0.759896379089533</v>
      </c>
      <c r="AW34" s="156">
        <v>14</v>
      </c>
      <c r="AX34" s="157" t="s">
        <v>1699</v>
      </c>
      <c r="AY34" s="157" t="s">
        <v>2408</v>
      </c>
      <c r="AZ34" s="157" t="s">
        <v>2409</v>
      </c>
      <c r="BA34" s="162">
        <v>693</v>
      </c>
      <c r="BB34" s="30">
        <f t="shared" si="9"/>
        <v>1.0897083104017611E-2</v>
      </c>
      <c r="BC34" s="30">
        <f t="shared" si="17"/>
        <v>0.69275886469062042</v>
      </c>
      <c r="BE34" s="156">
        <v>14</v>
      </c>
      <c r="BF34" s="157" t="s">
        <v>2170</v>
      </c>
      <c r="BG34" s="157" t="s">
        <v>2415</v>
      </c>
      <c r="BH34" s="157" t="s">
        <v>1730</v>
      </c>
      <c r="BI34" s="163">
        <v>1353</v>
      </c>
      <c r="BJ34" s="30">
        <f t="shared" si="10"/>
        <v>1.6660714945387827E-2</v>
      </c>
      <c r="BK34" s="30">
        <f t="shared" si="18"/>
        <v>0.47244763511433463</v>
      </c>
      <c r="BM34" s="156">
        <v>14</v>
      </c>
      <c r="BN34" s="157" t="s">
        <v>1879</v>
      </c>
      <c r="BO34" s="157" t="s">
        <v>2418</v>
      </c>
      <c r="BP34" s="157" t="s">
        <v>2417</v>
      </c>
      <c r="BQ34" s="162">
        <v>817</v>
      </c>
      <c r="BR34" s="30">
        <f t="shared" si="11"/>
        <v>1.0861761812332154E-2</v>
      </c>
      <c r="BS34" s="30">
        <f t="shared" si="19"/>
        <v>0.82989444016059954</v>
      </c>
      <c r="BU34" s="156">
        <v>14</v>
      </c>
      <c r="BV34" s="157" t="s">
        <v>2062</v>
      </c>
      <c r="BW34" s="157" t="s">
        <v>1888</v>
      </c>
      <c r="BX34" s="157" t="s">
        <v>2420</v>
      </c>
      <c r="BY34" s="163">
        <v>1021</v>
      </c>
      <c r="BZ34" s="30">
        <f t="shared" si="12"/>
        <v>1.19182415632624E-2</v>
      </c>
      <c r="CA34" s="30">
        <f t="shared" si="20"/>
        <v>0.61586141688164642</v>
      </c>
    </row>
    <row r="35" spans="1:79" ht="18.75" customHeight="1">
      <c r="A35" s="156">
        <v>15</v>
      </c>
      <c r="B35" s="157" t="s">
        <v>1750</v>
      </c>
      <c r="C35" s="157" t="s">
        <v>1750</v>
      </c>
      <c r="D35" s="157" t="s">
        <v>1730</v>
      </c>
      <c r="E35" s="163">
        <v>5191</v>
      </c>
      <c r="F35" s="158">
        <f t="shared" si="1"/>
        <v>7.2350549632811557E-3</v>
      </c>
      <c r="G35" s="158">
        <f t="shared" si="2"/>
        <v>0.44857619526146408</v>
      </c>
      <c r="H35" s="11"/>
      <c r="I35" s="156">
        <v>15</v>
      </c>
      <c r="J35" s="157" t="s">
        <v>1466</v>
      </c>
      <c r="K35" s="157" t="s">
        <v>1466</v>
      </c>
      <c r="L35" s="157" t="s">
        <v>1465</v>
      </c>
      <c r="M35" s="163">
        <v>2256</v>
      </c>
      <c r="N35" s="110">
        <f t="shared" si="3"/>
        <v>8.2964357688177573E-3</v>
      </c>
      <c r="O35" s="110">
        <f t="shared" si="13"/>
        <v>0.88113222812256375</v>
      </c>
      <c r="P35" s="4"/>
      <c r="Q35" s="156">
        <v>15</v>
      </c>
      <c r="R35" s="157" t="s">
        <v>1796</v>
      </c>
      <c r="S35" s="157" t="s">
        <v>1731</v>
      </c>
      <c r="T35" s="157" t="s">
        <v>2397</v>
      </c>
      <c r="U35" s="163">
        <v>1047</v>
      </c>
      <c r="V35" s="110">
        <f t="shared" si="4"/>
        <v>1.71751968503937E-2</v>
      </c>
      <c r="W35" s="110">
        <f t="shared" si="21"/>
        <v>0.64872047244094488</v>
      </c>
      <c r="Y35" s="156">
        <v>15</v>
      </c>
      <c r="Z35" s="157" t="s">
        <v>1593</v>
      </c>
      <c r="AA35" s="157" t="s">
        <v>1588</v>
      </c>
      <c r="AB35" s="157" t="s">
        <v>1555</v>
      </c>
      <c r="AC35" s="162">
        <v>534</v>
      </c>
      <c r="AD35" s="30">
        <f t="shared" si="6"/>
        <v>1.7074886487177848E-2</v>
      </c>
      <c r="AE35" s="30">
        <f t="shared" si="14"/>
        <v>0.59106606126494854</v>
      </c>
      <c r="AG35" s="156">
        <v>15</v>
      </c>
      <c r="AH35" s="157" t="s">
        <v>1610</v>
      </c>
      <c r="AI35" s="157" t="s">
        <v>2403</v>
      </c>
      <c r="AJ35" s="157" t="s">
        <v>1607</v>
      </c>
      <c r="AK35" s="162">
        <v>192</v>
      </c>
      <c r="AL35" s="30">
        <f t="shared" si="7"/>
        <v>1.4462187405845135E-2</v>
      </c>
      <c r="AM35" s="30">
        <f t="shared" si="15"/>
        <v>0.88467912021693296</v>
      </c>
      <c r="AO35" s="156">
        <v>15</v>
      </c>
      <c r="AP35" s="157" t="s">
        <v>2003</v>
      </c>
      <c r="AQ35" s="157" t="s">
        <v>1621</v>
      </c>
      <c r="AR35" s="157" t="s">
        <v>1618</v>
      </c>
      <c r="AS35" s="162">
        <v>393</v>
      </c>
      <c r="AT35" s="30">
        <f t="shared" si="8"/>
        <v>1.1439049947607405E-2</v>
      </c>
      <c r="AU35" s="30">
        <f t="shared" si="16"/>
        <v>0.77133542903714036</v>
      </c>
      <c r="AW35" s="156">
        <v>15</v>
      </c>
      <c r="AX35" s="157" t="s">
        <v>1683</v>
      </c>
      <c r="AY35" s="157" t="s">
        <v>2408</v>
      </c>
      <c r="AZ35" s="157" t="s">
        <v>2409</v>
      </c>
      <c r="BA35" s="162">
        <v>680</v>
      </c>
      <c r="BB35" s="30">
        <f t="shared" si="9"/>
        <v>1.0692664517650758E-2</v>
      </c>
      <c r="BC35" s="30">
        <f t="shared" si="17"/>
        <v>0.70345152920827114</v>
      </c>
      <c r="BE35" s="156">
        <v>15</v>
      </c>
      <c r="BF35" s="157" t="s">
        <v>1815</v>
      </c>
      <c r="BG35" s="157" t="s">
        <v>2414</v>
      </c>
      <c r="BH35" s="157" t="s">
        <v>1730</v>
      </c>
      <c r="BI35" s="163">
        <v>1327</v>
      </c>
      <c r="BJ35" s="30">
        <f t="shared" si="10"/>
        <v>1.634055338693987E-2</v>
      </c>
      <c r="BK35" s="30">
        <f t="shared" si="18"/>
        <v>0.48878818850127448</v>
      </c>
      <c r="BM35" s="156">
        <v>15</v>
      </c>
      <c r="BN35" s="157" t="s">
        <v>2006</v>
      </c>
      <c r="BO35" s="157" t="s">
        <v>2416</v>
      </c>
      <c r="BP35" s="157" t="s">
        <v>2417</v>
      </c>
      <c r="BQ35" s="162">
        <v>711</v>
      </c>
      <c r="BR35" s="30">
        <f t="shared" si="11"/>
        <v>9.4525246616501378E-3</v>
      </c>
      <c r="BS35" s="30">
        <f t="shared" si="19"/>
        <v>0.83934696482224969</v>
      </c>
      <c r="BU35" s="156">
        <v>15</v>
      </c>
      <c r="BV35" s="157" t="s">
        <v>1975</v>
      </c>
      <c r="BW35" s="157" t="s">
        <v>2422</v>
      </c>
      <c r="BX35" s="157" t="s">
        <v>2420</v>
      </c>
      <c r="BY35" s="162">
        <v>890</v>
      </c>
      <c r="BZ35" s="30">
        <f t="shared" si="12"/>
        <v>1.0389064633989751E-2</v>
      </c>
      <c r="CA35" s="30">
        <f t="shared" si="20"/>
        <v>0.62625048151563611</v>
      </c>
    </row>
    <row r="36" spans="1:79" ht="18.75" customHeight="1">
      <c r="A36" s="156">
        <v>16</v>
      </c>
      <c r="B36" s="157" t="s">
        <v>1840</v>
      </c>
      <c r="C36" s="157" t="s">
        <v>1840</v>
      </c>
      <c r="D36" s="157" t="s">
        <v>2417</v>
      </c>
      <c r="E36" s="163">
        <v>5035</v>
      </c>
      <c r="F36" s="158">
        <f t="shared" si="1"/>
        <v>7.0176269967483365E-3</v>
      </c>
      <c r="G36" s="158">
        <f t="shared" si="2"/>
        <v>0.45559382225821243</v>
      </c>
      <c r="H36" s="11"/>
      <c r="I36" s="156">
        <v>16</v>
      </c>
      <c r="J36" s="157" t="s">
        <v>2128</v>
      </c>
      <c r="K36" s="157" t="s">
        <v>2394</v>
      </c>
      <c r="L36" s="157" t="s">
        <v>1465</v>
      </c>
      <c r="M36" s="163">
        <v>1893</v>
      </c>
      <c r="N36" s="110">
        <f t="shared" si="3"/>
        <v>6.9615039496329859E-3</v>
      </c>
      <c r="O36" s="110">
        <f t="shared" si="13"/>
        <v>0.88809373207219677</v>
      </c>
      <c r="P36" s="4"/>
      <c r="Q36" s="156">
        <v>16</v>
      </c>
      <c r="R36" s="157" t="s">
        <v>1998</v>
      </c>
      <c r="S36" s="157" t="s">
        <v>2398</v>
      </c>
      <c r="T36" s="157" t="s">
        <v>2397</v>
      </c>
      <c r="U36" s="163">
        <v>1040</v>
      </c>
      <c r="V36" s="110">
        <f t="shared" si="4"/>
        <v>1.7060367454068241E-2</v>
      </c>
      <c r="W36" s="110">
        <f t="shared" si="21"/>
        <v>0.66578083989501313</v>
      </c>
      <c r="Y36" s="156">
        <v>16</v>
      </c>
      <c r="Z36" s="157" t="s">
        <v>1583</v>
      </c>
      <c r="AA36" s="157" t="s">
        <v>2402</v>
      </c>
      <c r="AB36" s="157" t="s">
        <v>1555</v>
      </c>
      <c r="AC36" s="162">
        <v>515</v>
      </c>
      <c r="AD36" s="30">
        <f t="shared" si="6"/>
        <v>1.6467353072840057E-2</v>
      </c>
      <c r="AE36" s="30">
        <f t="shared" si="14"/>
        <v>0.60753341433778862</v>
      </c>
      <c r="AG36" s="156">
        <v>16</v>
      </c>
      <c r="AH36" s="157" t="s">
        <v>1667</v>
      </c>
      <c r="AI36" s="157" t="s">
        <v>2404</v>
      </c>
      <c r="AJ36" s="157" t="s">
        <v>1607</v>
      </c>
      <c r="AK36" s="162">
        <v>185</v>
      </c>
      <c r="AL36" s="30">
        <f t="shared" si="7"/>
        <v>1.3934920156673697E-2</v>
      </c>
      <c r="AM36" s="30">
        <f t="shared" si="15"/>
        <v>0.8986140403736067</v>
      </c>
      <c r="AO36" s="156">
        <v>16</v>
      </c>
      <c r="AP36" s="157" t="s">
        <v>1646</v>
      </c>
      <c r="AQ36" s="157" t="s">
        <v>2405</v>
      </c>
      <c r="AR36" s="157" t="s">
        <v>1618</v>
      </c>
      <c r="AS36" s="162">
        <v>392</v>
      </c>
      <c r="AT36" s="30">
        <f t="shared" si="8"/>
        <v>1.1409942950285249E-2</v>
      </c>
      <c r="AU36" s="30">
        <f t="shared" si="16"/>
        <v>0.78274537198742566</v>
      </c>
      <c r="AW36" s="156">
        <v>16</v>
      </c>
      <c r="AX36" s="157" t="s">
        <v>1676</v>
      </c>
      <c r="AY36" s="157" t="s">
        <v>2411</v>
      </c>
      <c r="AZ36" s="157" t="s">
        <v>2409</v>
      </c>
      <c r="BA36" s="162">
        <v>640</v>
      </c>
      <c r="BB36" s="30">
        <f t="shared" si="9"/>
        <v>1.0063684251906596E-2</v>
      </c>
      <c r="BC36" s="30">
        <f t="shared" si="17"/>
        <v>0.71351521346017777</v>
      </c>
      <c r="BE36" s="156">
        <v>16</v>
      </c>
      <c r="BF36" s="157" t="s">
        <v>2171</v>
      </c>
      <c r="BG36" s="157" t="s">
        <v>1750</v>
      </c>
      <c r="BH36" s="157" t="s">
        <v>1730</v>
      </c>
      <c r="BI36" s="163">
        <v>1322</v>
      </c>
      <c r="BJ36" s="30">
        <f t="shared" si="10"/>
        <v>1.6278983856469111E-2</v>
      </c>
      <c r="BK36" s="30">
        <f t="shared" si="18"/>
        <v>0.50506717235774357</v>
      </c>
      <c r="BM36" s="156">
        <v>16</v>
      </c>
      <c r="BN36" s="157" t="s">
        <v>1843</v>
      </c>
      <c r="BO36" s="157" t="s">
        <v>1844</v>
      </c>
      <c r="BP36" s="157" t="s">
        <v>2417</v>
      </c>
      <c r="BQ36" s="162">
        <v>660</v>
      </c>
      <c r="BR36" s="30">
        <f t="shared" si="11"/>
        <v>8.7744954665106758E-3</v>
      </c>
      <c r="BS36" s="30">
        <f t="shared" si="19"/>
        <v>0.84812146028876034</v>
      </c>
      <c r="BU36" s="156">
        <v>16</v>
      </c>
      <c r="BV36" s="157" t="s">
        <v>1924</v>
      </c>
      <c r="BW36" s="157" t="s">
        <v>1885</v>
      </c>
      <c r="BX36" s="157" t="s">
        <v>2420</v>
      </c>
      <c r="BY36" s="162">
        <v>866</v>
      </c>
      <c r="BZ36" s="30">
        <f t="shared" si="12"/>
        <v>1.0108910082061938E-2</v>
      </c>
      <c r="CA36" s="30">
        <f t="shared" si="20"/>
        <v>0.63635939159769805</v>
      </c>
    </row>
    <row r="37" spans="1:79" ht="18.75" customHeight="1">
      <c r="A37" s="156">
        <v>17</v>
      </c>
      <c r="B37" s="157" t="s">
        <v>1745</v>
      </c>
      <c r="C37" s="157" t="s">
        <v>1745</v>
      </c>
      <c r="D37" s="157" t="s">
        <v>1730</v>
      </c>
      <c r="E37" s="163">
        <v>5023</v>
      </c>
      <c r="F37" s="158">
        <f t="shared" si="1"/>
        <v>7.000901768553505E-3</v>
      </c>
      <c r="G37" s="158">
        <f t="shared" si="2"/>
        <v>0.46259472402676594</v>
      </c>
      <c r="H37" s="11"/>
      <c r="I37" s="156">
        <v>17</v>
      </c>
      <c r="J37" s="157" t="s">
        <v>1532</v>
      </c>
      <c r="K37" s="157" t="s">
        <v>2395</v>
      </c>
      <c r="L37" s="157" t="s">
        <v>1465</v>
      </c>
      <c r="M37" s="163">
        <v>1851</v>
      </c>
      <c r="N37" s="110">
        <f t="shared" si="3"/>
        <v>6.8070490284049953E-3</v>
      </c>
      <c r="O37" s="110">
        <f t="shared" si="13"/>
        <v>0.89490078110060178</v>
      </c>
      <c r="P37" s="4"/>
      <c r="Q37" s="156">
        <v>17</v>
      </c>
      <c r="R37" s="157" t="s">
        <v>1536</v>
      </c>
      <c r="S37" s="157" t="s">
        <v>2398</v>
      </c>
      <c r="T37" s="157" t="s">
        <v>2397</v>
      </c>
      <c r="U37" s="163">
        <v>1015</v>
      </c>
      <c r="V37" s="110">
        <f t="shared" si="4"/>
        <v>1.66502624671916E-2</v>
      </c>
      <c r="W37" s="110">
        <f t="shared" si="21"/>
        <v>0.68243110236220472</v>
      </c>
      <c r="Y37" s="156">
        <v>17</v>
      </c>
      <c r="Z37" s="157" t="s">
        <v>1603</v>
      </c>
      <c r="AA37" s="157" t="s">
        <v>2391</v>
      </c>
      <c r="AB37" s="157" t="s">
        <v>1555</v>
      </c>
      <c r="AC37" s="162">
        <v>498</v>
      </c>
      <c r="AD37" s="30">
        <f t="shared" si="6"/>
        <v>1.5923770544222036E-2</v>
      </c>
      <c r="AE37" s="30">
        <f t="shared" si="14"/>
        <v>0.62345718488201063</v>
      </c>
      <c r="AG37" s="156">
        <v>17</v>
      </c>
      <c r="AH37" s="157" t="s">
        <v>1614</v>
      </c>
      <c r="AI37" s="157" t="s">
        <v>1608</v>
      </c>
      <c r="AJ37" s="157" t="s">
        <v>1607</v>
      </c>
      <c r="AK37" s="162">
        <v>178</v>
      </c>
      <c r="AL37" s="30">
        <f t="shared" si="7"/>
        <v>1.340765290750226E-2</v>
      </c>
      <c r="AM37" s="30">
        <f t="shared" si="15"/>
        <v>0.91202169328110894</v>
      </c>
      <c r="AO37" s="156">
        <v>17</v>
      </c>
      <c r="AP37" s="157" t="s">
        <v>1631</v>
      </c>
      <c r="AQ37" s="157" t="s">
        <v>2407</v>
      </c>
      <c r="AR37" s="157" t="s">
        <v>1618</v>
      </c>
      <c r="AS37" s="162">
        <v>385</v>
      </c>
      <c r="AT37" s="30">
        <f t="shared" si="8"/>
        <v>1.1206193969030154E-2</v>
      </c>
      <c r="AU37" s="30">
        <f t="shared" si="16"/>
        <v>0.79395156595645577</v>
      </c>
      <c r="AW37" s="156">
        <v>17</v>
      </c>
      <c r="AX37" s="157" t="s">
        <v>1725</v>
      </c>
      <c r="AY37" s="157" t="s">
        <v>1678</v>
      </c>
      <c r="AZ37" s="157" t="s">
        <v>2409</v>
      </c>
      <c r="BA37" s="162">
        <v>620</v>
      </c>
      <c r="BB37" s="30">
        <f t="shared" si="9"/>
        <v>9.7491941190345158E-3</v>
      </c>
      <c r="BC37" s="30">
        <f t="shared" si="17"/>
        <v>0.72326440757921229</v>
      </c>
      <c r="BE37" s="156">
        <v>17</v>
      </c>
      <c r="BF37" s="157" t="s">
        <v>1804</v>
      </c>
      <c r="BG37" s="157" t="s">
        <v>1735</v>
      </c>
      <c r="BH37" s="157" t="s">
        <v>1730</v>
      </c>
      <c r="BI37" s="163">
        <v>1229</v>
      </c>
      <c r="BJ37" s="30">
        <f t="shared" si="10"/>
        <v>1.5133790589712964E-2</v>
      </c>
      <c r="BK37" s="30">
        <f t="shared" si="18"/>
        <v>0.52020096294745655</v>
      </c>
      <c r="BM37" s="156">
        <v>17</v>
      </c>
      <c r="BN37" s="157" t="s">
        <v>1870</v>
      </c>
      <c r="BO37" s="157" t="s">
        <v>2418</v>
      </c>
      <c r="BP37" s="157" t="s">
        <v>2417</v>
      </c>
      <c r="BQ37" s="162">
        <v>649</v>
      </c>
      <c r="BR37" s="30">
        <f t="shared" si="11"/>
        <v>8.6282538754021646E-3</v>
      </c>
      <c r="BS37" s="30">
        <f t="shared" si="19"/>
        <v>0.85674971416416246</v>
      </c>
      <c r="BU37" s="156">
        <v>17</v>
      </c>
      <c r="BV37" s="157" t="s">
        <v>2174</v>
      </c>
      <c r="BW37" s="157" t="s">
        <v>1885</v>
      </c>
      <c r="BX37" s="157" t="s">
        <v>2420</v>
      </c>
      <c r="BY37" s="162">
        <v>850</v>
      </c>
      <c r="BZ37" s="30">
        <f t="shared" si="12"/>
        <v>9.922140380776729E-3</v>
      </c>
      <c r="CA37" s="30">
        <f t="shared" si="20"/>
        <v>0.64628153197847482</v>
      </c>
    </row>
    <row r="38" spans="1:79" ht="18.75" customHeight="1">
      <c r="A38" s="156">
        <v>18</v>
      </c>
      <c r="B38" s="157" t="s">
        <v>2019</v>
      </c>
      <c r="C38" s="157" t="s">
        <v>2395</v>
      </c>
      <c r="D38" s="157" t="s">
        <v>1465</v>
      </c>
      <c r="E38" s="163">
        <v>4901</v>
      </c>
      <c r="F38" s="158">
        <f t="shared" si="1"/>
        <v>6.8308619485727105E-3</v>
      </c>
      <c r="G38" s="158">
        <f t="shared" si="2"/>
        <v>0.46942558597533862</v>
      </c>
      <c r="H38" s="11"/>
      <c r="I38" s="156">
        <v>18</v>
      </c>
      <c r="J38" s="157" t="s">
        <v>2114</v>
      </c>
      <c r="K38" s="157" t="s">
        <v>2395</v>
      </c>
      <c r="L38" s="157" t="s">
        <v>1465</v>
      </c>
      <c r="M38" s="163">
        <v>1705</v>
      </c>
      <c r="N38" s="110">
        <f t="shared" si="3"/>
        <v>6.2701343022315056E-3</v>
      </c>
      <c r="O38" s="110">
        <f t="shared" si="13"/>
        <v>0.90117091540283334</v>
      </c>
      <c r="P38" s="4"/>
      <c r="Q38" s="156">
        <v>18</v>
      </c>
      <c r="R38" s="157" t="s">
        <v>1814</v>
      </c>
      <c r="S38" s="157" t="s">
        <v>2398</v>
      </c>
      <c r="T38" s="157" t="s">
        <v>2397</v>
      </c>
      <c r="U38" s="163">
        <v>1000</v>
      </c>
      <c r="V38" s="110">
        <f t="shared" si="4"/>
        <v>1.6404199475065617E-2</v>
      </c>
      <c r="W38" s="110">
        <f t="shared" si="21"/>
        <v>0.69883530183727038</v>
      </c>
      <c r="Y38" s="156">
        <v>18</v>
      </c>
      <c r="Z38" s="157" t="s">
        <v>1571</v>
      </c>
      <c r="AA38" s="157" t="s">
        <v>2391</v>
      </c>
      <c r="AB38" s="157" t="s">
        <v>1555</v>
      </c>
      <c r="AC38" s="162">
        <v>459</v>
      </c>
      <c r="AD38" s="30">
        <f t="shared" si="6"/>
        <v>1.4676728272686576E-2</v>
      </c>
      <c r="AE38" s="30">
        <f t="shared" si="14"/>
        <v>0.63813391315469725</v>
      </c>
      <c r="AG38" s="156">
        <v>18</v>
      </c>
      <c r="AH38" s="157" t="s">
        <v>1530</v>
      </c>
      <c r="AI38" s="157" t="s">
        <v>1608</v>
      </c>
      <c r="AJ38" s="157" t="s">
        <v>1607</v>
      </c>
      <c r="AK38" s="162">
        <v>151</v>
      </c>
      <c r="AL38" s="30">
        <f t="shared" si="7"/>
        <v>1.1373907803555287E-2</v>
      </c>
      <c r="AM38" s="30">
        <f t="shared" si="15"/>
        <v>0.92339560108466423</v>
      </c>
      <c r="AO38" s="156">
        <v>18</v>
      </c>
      <c r="AP38" s="157" t="s">
        <v>2299</v>
      </c>
      <c r="AQ38" s="157" t="s">
        <v>1621</v>
      </c>
      <c r="AR38" s="157" t="s">
        <v>1618</v>
      </c>
      <c r="AS38" s="162">
        <v>352</v>
      </c>
      <c r="AT38" s="30">
        <f t="shared" si="8"/>
        <v>1.0245663057398999E-2</v>
      </c>
      <c r="AU38" s="30">
        <f t="shared" si="16"/>
        <v>0.80419722901385482</v>
      </c>
      <c r="AW38" s="156">
        <v>18</v>
      </c>
      <c r="AX38" s="157" t="s">
        <v>1709</v>
      </c>
      <c r="AY38" s="157" t="s">
        <v>2408</v>
      </c>
      <c r="AZ38" s="157" t="s">
        <v>2409</v>
      </c>
      <c r="BA38" s="162">
        <v>577</v>
      </c>
      <c r="BB38" s="30">
        <f t="shared" si="9"/>
        <v>9.0730403333595406E-3</v>
      </c>
      <c r="BC38" s="30">
        <f t="shared" si="17"/>
        <v>0.73233744791257183</v>
      </c>
      <c r="BE38" s="156">
        <v>18</v>
      </c>
      <c r="BF38" s="157" t="s">
        <v>2263</v>
      </c>
      <c r="BG38" s="157" t="s">
        <v>1752</v>
      </c>
      <c r="BH38" s="157" t="s">
        <v>1730</v>
      </c>
      <c r="BI38" s="163">
        <v>1026</v>
      </c>
      <c r="BJ38" s="30">
        <f t="shared" si="10"/>
        <v>1.263406765260008E-2</v>
      </c>
      <c r="BK38" s="30">
        <f t="shared" si="18"/>
        <v>0.53283503060005666</v>
      </c>
      <c r="BM38" s="156">
        <v>18</v>
      </c>
      <c r="BN38" s="157" t="s">
        <v>2243</v>
      </c>
      <c r="BO38" s="157" t="s">
        <v>1842</v>
      </c>
      <c r="BP38" s="157" t="s">
        <v>2417</v>
      </c>
      <c r="BQ38" s="162">
        <v>633</v>
      </c>
      <c r="BR38" s="30">
        <f t="shared" si="11"/>
        <v>8.4155388337897839E-3</v>
      </c>
      <c r="BS38" s="30">
        <f t="shared" si="19"/>
        <v>0.86516525299795222</v>
      </c>
      <c r="BU38" s="156">
        <v>18</v>
      </c>
      <c r="BV38" s="157" t="s">
        <v>1946</v>
      </c>
      <c r="BW38" s="157" t="s">
        <v>1882</v>
      </c>
      <c r="BX38" s="157" t="s">
        <v>2420</v>
      </c>
      <c r="BY38" s="162">
        <v>829</v>
      </c>
      <c r="BZ38" s="30">
        <f t="shared" si="12"/>
        <v>9.677005147839892E-3</v>
      </c>
      <c r="CA38" s="30">
        <f t="shared" si="20"/>
        <v>0.65595853712631469</v>
      </c>
    </row>
    <row r="39" spans="1:79" ht="18.75" customHeight="1">
      <c r="A39" s="156">
        <v>19</v>
      </c>
      <c r="B39" s="157" t="s">
        <v>2282</v>
      </c>
      <c r="C39" s="157" t="s">
        <v>2414</v>
      </c>
      <c r="D39" s="157" t="s">
        <v>1730</v>
      </c>
      <c r="E39" s="163">
        <v>4768</v>
      </c>
      <c r="F39" s="158">
        <f t="shared" si="1"/>
        <v>6.6454906694133212E-3</v>
      </c>
      <c r="G39" s="158">
        <f t="shared" si="2"/>
        <v>0.47607107664475196</v>
      </c>
      <c r="H39" s="11"/>
      <c r="I39" s="156">
        <v>19</v>
      </c>
      <c r="J39" s="157" t="s">
        <v>1516</v>
      </c>
      <c r="K39" s="157" t="s">
        <v>2393</v>
      </c>
      <c r="L39" s="157" t="s">
        <v>1465</v>
      </c>
      <c r="M39" s="163">
        <v>1636</v>
      </c>
      <c r="N39" s="110">
        <f t="shared" si="3"/>
        <v>6.0163869316426652E-3</v>
      </c>
      <c r="O39" s="110">
        <f t="shared" si="13"/>
        <v>0.90718730233447598</v>
      </c>
      <c r="P39" s="4"/>
      <c r="Q39" s="156">
        <v>19</v>
      </c>
      <c r="R39" s="157" t="s">
        <v>2218</v>
      </c>
      <c r="S39" s="157" t="s">
        <v>2398</v>
      </c>
      <c r="T39" s="157" t="s">
        <v>2397</v>
      </c>
      <c r="U39" s="162">
        <v>830</v>
      </c>
      <c r="V39" s="110">
        <f t="shared" si="4"/>
        <v>1.3615485564304463E-2</v>
      </c>
      <c r="W39" s="110">
        <f t="shared" si="21"/>
        <v>0.71245078740157486</v>
      </c>
      <c r="Y39" s="156">
        <v>19</v>
      </c>
      <c r="Z39" s="157" t="s">
        <v>1575</v>
      </c>
      <c r="AA39" s="157" t="s">
        <v>2400</v>
      </c>
      <c r="AB39" s="157" t="s">
        <v>1555</v>
      </c>
      <c r="AC39" s="162">
        <v>426</v>
      </c>
      <c r="AD39" s="30">
        <f t="shared" si="6"/>
        <v>1.3621538658310417E-2</v>
      </c>
      <c r="AE39" s="30">
        <f t="shared" si="14"/>
        <v>0.65175545181300765</v>
      </c>
      <c r="AG39" s="156">
        <v>19</v>
      </c>
      <c r="AH39" s="157" t="s">
        <v>1612</v>
      </c>
      <c r="AI39" s="157" t="s">
        <v>2404</v>
      </c>
      <c r="AJ39" s="157" t="s">
        <v>1607</v>
      </c>
      <c r="AK39" s="162">
        <v>149</v>
      </c>
      <c r="AL39" s="30">
        <f t="shared" si="7"/>
        <v>1.1223260018077734E-2</v>
      </c>
      <c r="AM39" s="30">
        <f t="shared" si="15"/>
        <v>0.93461886110274195</v>
      </c>
      <c r="AO39" s="156">
        <v>19</v>
      </c>
      <c r="AP39" s="157" t="s">
        <v>1650</v>
      </c>
      <c r="AQ39" s="157" t="s">
        <v>2407</v>
      </c>
      <c r="AR39" s="157" t="s">
        <v>1618</v>
      </c>
      <c r="AS39" s="162">
        <v>346</v>
      </c>
      <c r="AT39" s="30">
        <f t="shared" si="8"/>
        <v>1.0071021073466061E-2</v>
      </c>
      <c r="AU39" s="30">
        <f t="shared" si="16"/>
        <v>0.81426825008732084</v>
      </c>
      <c r="AW39" s="156">
        <v>19</v>
      </c>
      <c r="AX39" s="157" t="s">
        <v>1718</v>
      </c>
      <c r="AY39" s="157" t="s">
        <v>2408</v>
      </c>
      <c r="AZ39" s="157" t="s">
        <v>2409</v>
      </c>
      <c r="BA39" s="162">
        <v>577</v>
      </c>
      <c r="BB39" s="30">
        <f t="shared" si="9"/>
        <v>9.0730403333595406E-3</v>
      </c>
      <c r="BC39" s="30">
        <f t="shared" si="17"/>
        <v>0.74141048824593137</v>
      </c>
      <c r="BE39" s="156">
        <v>19</v>
      </c>
      <c r="BF39" s="157" t="s">
        <v>1775</v>
      </c>
      <c r="BG39" s="157" t="s">
        <v>2413</v>
      </c>
      <c r="BH39" s="157" t="s">
        <v>1730</v>
      </c>
      <c r="BI39" s="163">
        <v>1014</v>
      </c>
      <c r="BJ39" s="30">
        <f t="shared" si="10"/>
        <v>1.2486300779470256E-2</v>
      </c>
      <c r="BK39" s="30">
        <f t="shared" si="18"/>
        <v>0.54532133137952687</v>
      </c>
      <c r="BM39" s="156">
        <v>19</v>
      </c>
      <c r="BN39" s="157" t="s">
        <v>1873</v>
      </c>
      <c r="BO39" s="157" t="s">
        <v>2416</v>
      </c>
      <c r="BP39" s="157" t="s">
        <v>2417</v>
      </c>
      <c r="BQ39" s="162">
        <v>622</v>
      </c>
      <c r="BR39" s="30">
        <f t="shared" si="11"/>
        <v>8.2692972426812728E-3</v>
      </c>
      <c r="BS39" s="30">
        <f t="shared" si="19"/>
        <v>0.87343455024063354</v>
      </c>
      <c r="BU39" s="156">
        <v>19</v>
      </c>
      <c r="BV39" s="157" t="s">
        <v>1971</v>
      </c>
      <c r="BW39" s="157" t="s">
        <v>2422</v>
      </c>
      <c r="BX39" s="157" t="s">
        <v>2420</v>
      </c>
      <c r="BY39" s="162">
        <v>786</v>
      </c>
      <c r="BZ39" s="30">
        <f t="shared" si="12"/>
        <v>9.1750615756358931E-3</v>
      </c>
      <c r="CA39" s="30">
        <f t="shared" si="20"/>
        <v>0.66513359870195055</v>
      </c>
    </row>
    <row r="40" spans="1:79" ht="18.75" customHeight="1">
      <c r="A40" s="156">
        <v>20</v>
      </c>
      <c r="B40" s="157" t="s">
        <v>2209</v>
      </c>
      <c r="C40" s="157" t="s">
        <v>2391</v>
      </c>
      <c r="D40" s="157" t="s">
        <v>1555</v>
      </c>
      <c r="E40" s="163">
        <v>4713</v>
      </c>
      <c r="F40" s="158">
        <f t="shared" si="1"/>
        <v>6.5688333735203401E-3</v>
      </c>
      <c r="G40" s="158">
        <f t="shared" si="2"/>
        <v>0.48263991001827228</v>
      </c>
      <c r="H40" s="11"/>
      <c r="I40" s="156">
        <v>20</v>
      </c>
      <c r="J40" s="157" t="s">
        <v>1486</v>
      </c>
      <c r="K40" s="157" t="s">
        <v>2393</v>
      </c>
      <c r="L40" s="157" t="s">
        <v>1465</v>
      </c>
      <c r="M40" s="163">
        <v>1560</v>
      </c>
      <c r="N40" s="110">
        <f t="shared" si="3"/>
        <v>5.7368970741824921E-3</v>
      </c>
      <c r="O40" s="110">
        <f t="shared" si="13"/>
        <v>0.91292419940865843</v>
      </c>
      <c r="P40" s="4"/>
      <c r="Q40" s="156">
        <v>20</v>
      </c>
      <c r="R40" s="157" t="s">
        <v>1481</v>
      </c>
      <c r="S40" s="157" t="s">
        <v>2396</v>
      </c>
      <c r="T40" s="157" t="s">
        <v>2397</v>
      </c>
      <c r="U40" s="162">
        <v>801</v>
      </c>
      <c r="V40" s="110">
        <f t="shared" si="4"/>
        <v>1.3139763779527559E-2</v>
      </c>
      <c r="W40" s="110">
        <f t="shared" si="21"/>
        <v>0.72559055118110238</v>
      </c>
      <c r="Y40" s="156">
        <v>20</v>
      </c>
      <c r="Z40" s="157" t="s">
        <v>2189</v>
      </c>
      <c r="AA40" s="157" t="s">
        <v>1554</v>
      </c>
      <c r="AB40" s="157" t="s">
        <v>1555</v>
      </c>
      <c r="AC40" s="162">
        <v>421</v>
      </c>
      <c r="AD40" s="30">
        <f t="shared" si="6"/>
        <v>1.3461661444011E-2</v>
      </c>
      <c r="AE40" s="30">
        <f t="shared" si="14"/>
        <v>0.6652171132570186</v>
      </c>
      <c r="AG40" s="156">
        <v>20</v>
      </c>
      <c r="AH40" s="157" t="s">
        <v>1661</v>
      </c>
      <c r="AI40" s="157" t="s">
        <v>2404</v>
      </c>
      <c r="AJ40" s="157" t="s">
        <v>1607</v>
      </c>
      <c r="AK40" s="162">
        <v>134</v>
      </c>
      <c r="AL40" s="30">
        <f t="shared" si="7"/>
        <v>1.0093401626996084E-2</v>
      </c>
      <c r="AM40" s="30">
        <f t="shared" si="15"/>
        <v>0.94471226272973807</v>
      </c>
      <c r="AO40" s="156">
        <v>20</v>
      </c>
      <c r="AP40" s="157" t="s">
        <v>1639</v>
      </c>
      <c r="AQ40" s="157" t="s">
        <v>2405</v>
      </c>
      <c r="AR40" s="157" t="s">
        <v>1618</v>
      </c>
      <c r="AS40" s="162">
        <v>277</v>
      </c>
      <c r="AT40" s="30">
        <f t="shared" si="8"/>
        <v>8.062638258237281E-3</v>
      </c>
      <c r="AU40" s="30">
        <f t="shared" si="16"/>
        <v>0.82233088834555812</v>
      </c>
      <c r="AW40" s="156">
        <v>20</v>
      </c>
      <c r="AX40" s="157" t="s">
        <v>2061</v>
      </c>
      <c r="AY40" s="157" t="s">
        <v>2401</v>
      </c>
      <c r="AZ40" s="157" t="s">
        <v>2409</v>
      </c>
      <c r="BA40" s="162">
        <v>575</v>
      </c>
      <c r="BB40" s="30">
        <f t="shared" si="9"/>
        <v>9.0415913200723331E-3</v>
      </c>
      <c r="BC40" s="30">
        <f t="shared" si="17"/>
        <v>0.75045207956600368</v>
      </c>
      <c r="BE40" s="156">
        <v>20</v>
      </c>
      <c r="BF40" s="157" t="s">
        <v>1800</v>
      </c>
      <c r="BG40" s="157" t="s">
        <v>2414</v>
      </c>
      <c r="BH40" s="157" t="s">
        <v>1730</v>
      </c>
      <c r="BI40" s="162">
        <v>958</v>
      </c>
      <c r="BJ40" s="30">
        <f t="shared" si="10"/>
        <v>1.1796722038197737E-2</v>
      </c>
      <c r="BK40" s="30">
        <f t="shared" si="18"/>
        <v>0.55711805341772458</v>
      </c>
      <c r="BM40" s="156">
        <v>20</v>
      </c>
      <c r="BN40" s="157" t="s">
        <v>1846</v>
      </c>
      <c r="BO40" s="157" t="s">
        <v>2416</v>
      </c>
      <c r="BP40" s="157" t="s">
        <v>2417</v>
      </c>
      <c r="BQ40" s="162">
        <v>520</v>
      </c>
      <c r="BR40" s="30">
        <f t="shared" si="11"/>
        <v>6.9132388524023505E-3</v>
      </c>
      <c r="BS40" s="30">
        <f t="shared" si="19"/>
        <v>0.8803477890930359</v>
      </c>
      <c r="BU40" s="156">
        <v>20</v>
      </c>
      <c r="BV40" s="157" t="s">
        <v>1909</v>
      </c>
      <c r="BW40" s="157" t="s">
        <v>2423</v>
      </c>
      <c r="BX40" s="157" t="s">
        <v>2420</v>
      </c>
      <c r="BY40" s="162">
        <v>771</v>
      </c>
      <c r="BZ40" s="30">
        <f t="shared" si="12"/>
        <v>8.9999649806810095E-3</v>
      </c>
      <c r="CA40" s="30">
        <f t="shared" si="20"/>
        <v>0.67413356368263155</v>
      </c>
    </row>
    <row r="41" spans="1:79" ht="18.75" customHeight="1">
      <c r="A41" s="156">
        <v>21</v>
      </c>
      <c r="B41" s="157" t="s">
        <v>1553</v>
      </c>
      <c r="C41" s="157" t="s">
        <v>2395</v>
      </c>
      <c r="D41" s="157" t="s">
        <v>1465</v>
      </c>
      <c r="E41" s="163">
        <v>4688</v>
      </c>
      <c r="F41" s="158">
        <f t="shared" si="1"/>
        <v>6.5339891481144396E-3</v>
      </c>
      <c r="G41" s="158">
        <f t="shared" si="2"/>
        <v>0.48917389916638671</v>
      </c>
      <c r="H41" s="11"/>
      <c r="I41" s="156">
        <v>21</v>
      </c>
      <c r="J41" s="157" t="s">
        <v>1550</v>
      </c>
      <c r="K41" s="157" t="s">
        <v>2394</v>
      </c>
      <c r="L41" s="157" t="s">
        <v>1465</v>
      </c>
      <c r="M41" s="163">
        <v>1423</v>
      </c>
      <c r="N41" s="110">
        <f t="shared" si="3"/>
        <v>5.2330798311292859E-3</v>
      </c>
      <c r="O41" s="110">
        <f t="shared" si="13"/>
        <v>0.91815727923978774</v>
      </c>
      <c r="P41" s="4"/>
      <c r="Q41" s="156">
        <v>21</v>
      </c>
      <c r="R41" s="157" t="s">
        <v>1811</v>
      </c>
      <c r="S41" s="157" t="s">
        <v>2399</v>
      </c>
      <c r="T41" s="157" t="s">
        <v>2397</v>
      </c>
      <c r="U41" s="162">
        <v>745</v>
      </c>
      <c r="V41" s="110">
        <f t="shared" si="4"/>
        <v>1.2221128608923885E-2</v>
      </c>
      <c r="W41" s="110">
        <f t="shared" si="21"/>
        <v>0.73781167979002626</v>
      </c>
      <c r="Y41" s="156">
        <v>21</v>
      </c>
      <c r="Z41" s="157" t="s">
        <v>1580</v>
      </c>
      <c r="AA41" s="157" t="s">
        <v>2402</v>
      </c>
      <c r="AB41" s="157" t="s">
        <v>1555</v>
      </c>
      <c r="AC41" s="162">
        <v>392</v>
      </c>
      <c r="AD41" s="30">
        <f t="shared" si="6"/>
        <v>1.2534373601074376E-2</v>
      </c>
      <c r="AE41" s="30">
        <f t="shared" si="14"/>
        <v>0.67775148685809294</v>
      </c>
      <c r="AG41" s="156">
        <v>21</v>
      </c>
      <c r="AH41" s="157" t="s">
        <v>2315</v>
      </c>
      <c r="AI41" s="157" t="s">
        <v>1608</v>
      </c>
      <c r="AJ41" s="157" t="s">
        <v>1607</v>
      </c>
      <c r="AK41" s="162">
        <v>116</v>
      </c>
      <c r="AL41" s="30">
        <f t="shared" si="7"/>
        <v>8.7375715576981025E-3</v>
      </c>
      <c r="AM41" s="30">
        <f t="shared" si="15"/>
        <v>0.95344983428743613</v>
      </c>
      <c r="AO41" s="156">
        <v>21</v>
      </c>
      <c r="AP41" s="157" t="s">
        <v>2107</v>
      </c>
      <c r="AQ41" s="157" t="s">
        <v>1621</v>
      </c>
      <c r="AR41" s="157" t="s">
        <v>1618</v>
      </c>
      <c r="AS41" s="162">
        <v>274</v>
      </c>
      <c r="AT41" s="30">
        <f t="shared" si="8"/>
        <v>7.9753172662708118E-3</v>
      </c>
      <c r="AU41" s="30">
        <f t="shared" si="16"/>
        <v>0.83030620561182888</v>
      </c>
      <c r="AW41" s="156">
        <v>21</v>
      </c>
      <c r="AX41" s="157" t="s">
        <v>1697</v>
      </c>
      <c r="AY41" s="157" t="s">
        <v>1678</v>
      </c>
      <c r="AZ41" s="157" t="s">
        <v>2409</v>
      </c>
      <c r="BA41" s="162">
        <v>529</v>
      </c>
      <c r="BB41" s="30">
        <f t="shared" si="9"/>
        <v>8.3182640144665466E-3</v>
      </c>
      <c r="BC41" s="30">
        <f t="shared" si="17"/>
        <v>0.75877034358047024</v>
      </c>
      <c r="BE41" s="156">
        <v>21</v>
      </c>
      <c r="BF41" s="157" t="s">
        <v>1759</v>
      </c>
      <c r="BG41" s="157" t="s">
        <v>1750</v>
      </c>
      <c r="BH41" s="157" t="s">
        <v>1730</v>
      </c>
      <c r="BI41" s="162">
        <v>926</v>
      </c>
      <c r="BJ41" s="30">
        <f t="shared" si="10"/>
        <v>1.1402677043184869E-2</v>
      </c>
      <c r="BK41" s="30">
        <f t="shared" si="18"/>
        <v>0.56852073046090945</v>
      </c>
      <c r="BM41" s="156">
        <v>21</v>
      </c>
      <c r="BN41" s="157" t="s">
        <v>1861</v>
      </c>
      <c r="BO41" s="157" t="s">
        <v>1840</v>
      </c>
      <c r="BP41" s="157" t="s">
        <v>2417</v>
      </c>
      <c r="BQ41" s="162">
        <v>485</v>
      </c>
      <c r="BR41" s="30">
        <f t="shared" si="11"/>
        <v>6.4479246988752691E-3</v>
      </c>
      <c r="BS41" s="30">
        <f t="shared" si="19"/>
        <v>0.88679571379191113</v>
      </c>
      <c r="BU41" s="156">
        <v>21</v>
      </c>
      <c r="BV41" s="157" t="s">
        <v>1953</v>
      </c>
      <c r="BW41" s="157" t="s">
        <v>2422</v>
      </c>
      <c r="BX41" s="157" t="s">
        <v>2420</v>
      </c>
      <c r="BY41" s="162">
        <v>647</v>
      </c>
      <c r="BZ41" s="30">
        <f t="shared" si="12"/>
        <v>7.5524997957206394E-3</v>
      </c>
      <c r="CA41" s="30">
        <f t="shared" si="20"/>
        <v>0.68168606347835214</v>
      </c>
    </row>
    <row r="42" spans="1:79" ht="18.75" customHeight="1">
      <c r="A42" s="156">
        <v>22</v>
      </c>
      <c r="B42" s="157" t="s">
        <v>1685</v>
      </c>
      <c r="C42" s="157" t="s">
        <v>2411</v>
      </c>
      <c r="D42" s="157" t="s">
        <v>2409</v>
      </c>
      <c r="E42" s="163">
        <v>4428</v>
      </c>
      <c r="F42" s="158">
        <f t="shared" si="1"/>
        <v>6.1716092038930758E-3</v>
      </c>
      <c r="G42" s="158">
        <f t="shared" si="2"/>
        <v>0.4953455083702798</v>
      </c>
      <c r="H42" s="11"/>
      <c r="I42" s="156">
        <v>22</v>
      </c>
      <c r="J42" s="157" t="s">
        <v>2139</v>
      </c>
      <c r="K42" s="157" t="s">
        <v>1466</v>
      </c>
      <c r="L42" s="157" t="s">
        <v>1465</v>
      </c>
      <c r="M42" s="163">
        <v>1411</v>
      </c>
      <c r="N42" s="110">
        <f t="shared" si="3"/>
        <v>5.1889498536355745E-3</v>
      </c>
      <c r="O42" s="110">
        <f t="shared" si="13"/>
        <v>0.92334622909342334</v>
      </c>
      <c r="P42" s="4"/>
      <c r="Q42" s="156">
        <v>22</v>
      </c>
      <c r="R42" s="157" t="s">
        <v>1996</v>
      </c>
      <c r="S42" s="157" t="s">
        <v>1736</v>
      </c>
      <c r="T42" s="157" t="s">
        <v>2397</v>
      </c>
      <c r="U42" s="162">
        <v>715</v>
      </c>
      <c r="V42" s="110">
        <f t="shared" si="4"/>
        <v>1.1729002624671915E-2</v>
      </c>
      <c r="W42" s="110">
        <f t="shared" si="21"/>
        <v>0.74954068241469818</v>
      </c>
      <c r="Y42" s="156">
        <v>22</v>
      </c>
      <c r="Z42" s="157" t="s">
        <v>2194</v>
      </c>
      <c r="AA42" s="157" t="s">
        <v>2391</v>
      </c>
      <c r="AB42" s="157" t="s">
        <v>1555</v>
      </c>
      <c r="AC42" s="162">
        <v>356</v>
      </c>
      <c r="AD42" s="30">
        <f t="shared" si="6"/>
        <v>1.1383257658118566E-2</v>
      </c>
      <c r="AE42" s="30">
        <f t="shared" si="14"/>
        <v>0.68913474451621148</v>
      </c>
      <c r="AG42" s="156">
        <v>22</v>
      </c>
      <c r="AH42" s="157" t="s">
        <v>1613</v>
      </c>
      <c r="AI42" s="157" t="s">
        <v>1608</v>
      </c>
      <c r="AJ42" s="157" t="s">
        <v>1607</v>
      </c>
      <c r="AK42" s="162">
        <v>112</v>
      </c>
      <c r="AL42" s="30">
        <f t="shared" si="7"/>
        <v>8.4362759867429946E-3</v>
      </c>
      <c r="AM42" s="30">
        <f t="shared" si="15"/>
        <v>0.96188611027417914</v>
      </c>
      <c r="AO42" s="156">
        <v>22</v>
      </c>
      <c r="AP42" s="157" t="s">
        <v>2036</v>
      </c>
      <c r="AQ42" s="157" t="s">
        <v>1621</v>
      </c>
      <c r="AR42" s="157" t="s">
        <v>1618</v>
      </c>
      <c r="AS42" s="162">
        <v>272</v>
      </c>
      <c r="AT42" s="30">
        <f t="shared" si="8"/>
        <v>7.9171032716264991E-3</v>
      </c>
      <c r="AU42" s="30">
        <f t="shared" si="16"/>
        <v>0.83822330888345542</v>
      </c>
      <c r="AW42" s="156">
        <v>22</v>
      </c>
      <c r="AX42" s="157" t="s">
        <v>1698</v>
      </c>
      <c r="AY42" s="157" t="s">
        <v>1678</v>
      </c>
      <c r="AZ42" s="157" t="s">
        <v>2409</v>
      </c>
      <c r="BA42" s="162">
        <v>518</v>
      </c>
      <c r="BB42" s="30">
        <f t="shared" si="9"/>
        <v>8.1452944413869018E-3</v>
      </c>
      <c r="BC42" s="30">
        <f t="shared" si="17"/>
        <v>0.76691563802185714</v>
      </c>
      <c r="BE42" s="156">
        <v>22</v>
      </c>
      <c r="BF42" s="157" t="s">
        <v>2319</v>
      </c>
      <c r="BG42" s="157" t="s">
        <v>1745</v>
      </c>
      <c r="BH42" s="157" t="s">
        <v>1730</v>
      </c>
      <c r="BI42" s="162">
        <v>919</v>
      </c>
      <c r="BJ42" s="30">
        <f t="shared" si="10"/>
        <v>1.1316479700525803E-2</v>
      </c>
      <c r="BK42" s="30">
        <f t="shared" si="18"/>
        <v>0.5798372101614353</v>
      </c>
      <c r="BM42" s="156">
        <v>22</v>
      </c>
      <c r="BN42" s="157" t="s">
        <v>1866</v>
      </c>
      <c r="BO42" s="157" t="s">
        <v>2416</v>
      </c>
      <c r="BP42" s="157" t="s">
        <v>2417</v>
      </c>
      <c r="BQ42" s="162">
        <v>485</v>
      </c>
      <c r="BR42" s="30">
        <f t="shared" si="11"/>
        <v>6.4479246988752691E-3</v>
      </c>
      <c r="BS42" s="30">
        <f t="shared" si="19"/>
        <v>0.89324363849078636</v>
      </c>
      <c r="BU42" s="156">
        <v>22</v>
      </c>
      <c r="BV42" s="157" t="s">
        <v>1926</v>
      </c>
      <c r="BW42" s="157" t="s">
        <v>2424</v>
      </c>
      <c r="BX42" s="157" t="s">
        <v>2420</v>
      </c>
      <c r="BY42" s="162">
        <v>631</v>
      </c>
      <c r="BZ42" s="30">
        <f t="shared" si="12"/>
        <v>7.36573009443543E-3</v>
      </c>
      <c r="CA42" s="30">
        <f t="shared" si="20"/>
        <v>0.68905179357278756</v>
      </c>
    </row>
    <row r="43" spans="1:79" ht="18.75" customHeight="1">
      <c r="A43" s="156">
        <v>23</v>
      </c>
      <c r="B43" s="157" t="s">
        <v>1993</v>
      </c>
      <c r="C43" s="157" t="s">
        <v>2412</v>
      </c>
      <c r="D43" s="157" t="s">
        <v>1730</v>
      </c>
      <c r="E43" s="163">
        <v>4106</v>
      </c>
      <c r="F43" s="158">
        <f t="shared" si="1"/>
        <v>5.7228155806650785E-3</v>
      </c>
      <c r="G43" s="158">
        <f t="shared" si="2"/>
        <v>0.50106832395094492</v>
      </c>
      <c r="H43" s="11"/>
      <c r="I43" s="156">
        <v>23</v>
      </c>
      <c r="J43" s="157" t="s">
        <v>1528</v>
      </c>
      <c r="K43" s="157" t="s">
        <v>2393</v>
      </c>
      <c r="L43" s="157" t="s">
        <v>1465</v>
      </c>
      <c r="M43" s="163">
        <v>1382</v>
      </c>
      <c r="N43" s="110">
        <f t="shared" si="3"/>
        <v>5.0823024080257715E-3</v>
      </c>
      <c r="O43" s="110">
        <f t="shared" si="13"/>
        <v>0.92842853150144911</v>
      </c>
      <c r="P43" s="4"/>
      <c r="Q43" s="156">
        <v>23</v>
      </c>
      <c r="R43" s="157" t="s">
        <v>2205</v>
      </c>
      <c r="S43" s="157" t="s">
        <v>1736</v>
      </c>
      <c r="T43" s="157" t="s">
        <v>2397</v>
      </c>
      <c r="U43" s="162">
        <v>652</v>
      </c>
      <c r="V43" s="110">
        <f t="shared" si="4"/>
        <v>1.0695538057742782E-2</v>
      </c>
      <c r="W43" s="110">
        <f t="shared" si="21"/>
        <v>0.76023622047244099</v>
      </c>
      <c r="Y43" s="156">
        <v>23</v>
      </c>
      <c r="Z43" s="157" t="s">
        <v>1569</v>
      </c>
      <c r="AA43" s="157" t="s">
        <v>2400</v>
      </c>
      <c r="AB43" s="157" t="s">
        <v>1555</v>
      </c>
      <c r="AC43" s="162">
        <v>332</v>
      </c>
      <c r="AD43" s="30">
        <f t="shared" si="6"/>
        <v>1.0615847029481358E-2</v>
      </c>
      <c r="AE43" s="30">
        <f t="shared" si="14"/>
        <v>0.69975059154569286</v>
      </c>
      <c r="AG43" s="156">
        <v>23</v>
      </c>
      <c r="AH43" s="157" t="s">
        <v>2067</v>
      </c>
      <c r="AI43" s="157" t="s">
        <v>2404</v>
      </c>
      <c r="AJ43" s="157" t="s">
        <v>1607</v>
      </c>
      <c r="AK43" s="162">
        <v>107</v>
      </c>
      <c r="AL43" s="30">
        <f t="shared" si="7"/>
        <v>8.0596565230491111E-3</v>
      </c>
      <c r="AM43" s="30">
        <f t="shared" si="15"/>
        <v>0.96994576679722821</v>
      </c>
      <c r="AO43" s="156">
        <v>23</v>
      </c>
      <c r="AP43" s="157" t="s">
        <v>2058</v>
      </c>
      <c r="AQ43" s="157" t="s">
        <v>1621</v>
      </c>
      <c r="AR43" s="157" t="s">
        <v>1618</v>
      </c>
      <c r="AS43" s="162">
        <v>227</v>
      </c>
      <c r="AT43" s="30">
        <f t="shared" si="8"/>
        <v>6.607288392129468E-3</v>
      </c>
      <c r="AU43" s="30">
        <f t="shared" si="16"/>
        <v>0.84483059727558485</v>
      </c>
      <c r="AW43" s="156">
        <v>23</v>
      </c>
      <c r="AX43" s="157" t="s">
        <v>1712</v>
      </c>
      <c r="AY43" s="157" t="s">
        <v>2410</v>
      </c>
      <c r="AZ43" s="157" t="s">
        <v>2409</v>
      </c>
      <c r="BA43" s="162">
        <v>460</v>
      </c>
      <c r="BB43" s="30">
        <f t="shared" si="9"/>
        <v>7.2332730560578659E-3</v>
      </c>
      <c r="BC43" s="30">
        <f t="shared" si="17"/>
        <v>0.77414891107791506</v>
      </c>
      <c r="BE43" s="156">
        <v>23</v>
      </c>
      <c r="BF43" s="157" t="s">
        <v>1812</v>
      </c>
      <c r="BG43" s="157" t="s">
        <v>1752</v>
      </c>
      <c r="BH43" s="157" t="s">
        <v>1730</v>
      </c>
      <c r="BI43" s="162">
        <v>909</v>
      </c>
      <c r="BJ43" s="30">
        <f t="shared" si="10"/>
        <v>1.1193340639584283E-2</v>
      </c>
      <c r="BK43" s="30">
        <f t="shared" si="18"/>
        <v>0.59103055080101963</v>
      </c>
      <c r="BM43" s="156">
        <v>23</v>
      </c>
      <c r="BN43" s="157" t="s">
        <v>2291</v>
      </c>
      <c r="BO43" s="157" t="s">
        <v>1838</v>
      </c>
      <c r="BP43" s="157" t="s">
        <v>2417</v>
      </c>
      <c r="BQ43" s="162">
        <v>465</v>
      </c>
      <c r="BR43" s="30">
        <f t="shared" si="11"/>
        <v>6.1820308968597946E-3</v>
      </c>
      <c r="BS43" s="30">
        <f t="shared" si="19"/>
        <v>0.89942566938764612</v>
      </c>
      <c r="BU43" s="156">
        <v>23</v>
      </c>
      <c r="BV43" s="157" t="s">
        <v>1552</v>
      </c>
      <c r="BW43" s="157" t="s">
        <v>2421</v>
      </c>
      <c r="BX43" s="157" t="s">
        <v>2420</v>
      </c>
      <c r="BY43" s="162">
        <v>585</v>
      </c>
      <c r="BZ43" s="30">
        <f t="shared" si="12"/>
        <v>6.8287672032404543E-3</v>
      </c>
      <c r="CA43" s="30">
        <f t="shared" si="20"/>
        <v>0.695880560776028</v>
      </c>
    </row>
    <row r="44" spans="1:79" ht="18.75" customHeight="1">
      <c r="A44" s="156">
        <v>24</v>
      </c>
      <c r="B44" s="157" t="s">
        <v>1885</v>
      </c>
      <c r="C44" s="157" t="s">
        <v>1885</v>
      </c>
      <c r="D44" s="157" t="s">
        <v>2420</v>
      </c>
      <c r="E44" s="163">
        <v>3938</v>
      </c>
      <c r="F44" s="158">
        <f t="shared" si="1"/>
        <v>5.4886623859374279E-3</v>
      </c>
      <c r="G44" s="158">
        <f t="shared" si="2"/>
        <v>0.5065569863368824</v>
      </c>
      <c r="H44" s="11"/>
      <c r="I44" s="156">
        <v>24</v>
      </c>
      <c r="J44" s="157" t="s">
        <v>1519</v>
      </c>
      <c r="K44" s="157" t="s">
        <v>2395</v>
      </c>
      <c r="L44" s="157" t="s">
        <v>1465</v>
      </c>
      <c r="M44" s="163">
        <v>1346</v>
      </c>
      <c r="N44" s="110">
        <f t="shared" si="3"/>
        <v>4.9499124755446374E-3</v>
      </c>
      <c r="O44" s="110">
        <f t="shared" si="13"/>
        <v>0.93337844397699377</v>
      </c>
      <c r="P44" s="4"/>
      <c r="Q44" s="156">
        <v>24</v>
      </c>
      <c r="R44" s="157" t="s">
        <v>1504</v>
      </c>
      <c r="S44" s="157" t="s">
        <v>2398</v>
      </c>
      <c r="T44" s="157" t="s">
        <v>2397</v>
      </c>
      <c r="U44" s="162">
        <v>647</v>
      </c>
      <c r="V44" s="110">
        <f t="shared" si="4"/>
        <v>1.0613517060367453E-2</v>
      </c>
      <c r="W44" s="110">
        <f t="shared" si="21"/>
        <v>0.7708497375328085</v>
      </c>
      <c r="Y44" s="156">
        <v>24</v>
      </c>
      <c r="Z44" s="157" t="s">
        <v>1980</v>
      </c>
      <c r="AA44" s="157" t="s">
        <v>1588</v>
      </c>
      <c r="AB44" s="157" t="s">
        <v>1555</v>
      </c>
      <c r="AC44" s="162">
        <v>317</v>
      </c>
      <c r="AD44" s="30">
        <f t="shared" si="6"/>
        <v>1.0136215386583105E-2</v>
      </c>
      <c r="AE44" s="30">
        <f t="shared" si="14"/>
        <v>0.70988680693227602</v>
      </c>
      <c r="AG44" s="156">
        <v>24</v>
      </c>
      <c r="AH44" s="157" t="s">
        <v>1611</v>
      </c>
      <c r="AI44" s="157" t="s">
        <v>2403</v>
      </c>
      <c r="AJ44" s="157" t="s">
        <v>1607</v>
      </c>
      <c r="AK44" s="162">
        <v>87</v>
      </c>
      <c r="AL44" s="30">
        <f t="shared" si="7"/>
        <v>6.553178668273576E-3</v>
      </c>
      <c r="AM44" s="30">
        <f t="shared" si="15"/>
        <v>0.97649894546550176</v>
      </c>
      <c r="AO44" s="156">
        <v>24</v>
      </c>
      <c r="AP44" s="157" t="s">
        <v>2199</v>
      </c>
      <c r="AQ44" s="157" t="s">
        <v>2406</v>
      </c>
      <c r="AR44" s="157" t="s">
        <v>1618</v>
      </c>
      <c r="AS44" s="162">
        <v>224</v>
      </c>
      <c r="AT44" s="30">
        <f t="shared" si="8"/>
        <v>6.5199674001629989E-3</v>
      </c>
      <c r="AU44" s="30">
        <f t="shared" si="16"/>
        <v>0.85135056467574788</v>
      </c>
      <c r="AW44" s="156">
        <v>24</v>
      </c>
      <c r="AX44" s="157" t="s">
        <v>2048</v>
      </c>
      <c r="AY44" s="157" t="s">
        <v>2410</v>
      </c>
      <c r="AZ44" s="157" t="s">
        <v>2409</v>
      </c>
      <c r="BA44" s="162">
        <v>444</v>
      </c>
      <c r="BB44" s="30">
        <f t="shared" si="9"/>
        <v>6.9816809497602016E-3</v>
      </c>
      <c r="BC44" s="30">
        <f t="shared" si="17"/>
        <v>0.78113059202767521</v>
      </c>
      <c r="BE44" s="156">
        <v>24</v>
      </c>
      <c r="BF44" s="157" t="s">
        <v>1802</v>
      </c>
      <c r="BG44" s="157" t="s">
        <v>2413</v>
      </c>
      <c r="BH44" s="157" t="s">
        <v>1730</v>
      </c>
      <c r="BI44" s="162">
        <v>906</v>
      </c>
      <c r="BJ44" s="30">
        <f t="shared" si="10"/>
        <v>1.1156398921301826E-2</v>
      </c>
      <c r="BK44" s="30">
        <f t="shared" si="18"/>
        <v>0.60218694972232145</v>
      </c>
      <c r="BM44" s="156">
        <v>24</v>
      </c>
      <c r="BN44" s="157" t="s">
        <v>1864</v>
      </c>
      <c r="BO44" s="157" t="s">
        <v>2418</v>
      </c>
      <c r="BP44" s="157" t="s">
        <v>2417</v>
      </c>
      <c r="BQ44" s="162">
        <v>427</v>
      </c>
      <c r="BR44" s="30">
        <f t="shared" si="11"/>
        <v>5.6768326730303915E-3</v>
      </c>
      <c r="BS44" s="30">
        <f t="shared" si="19"/>
        <v>0.90510250206067655</v>
      </c>
      <c r="BU44" s="156">
        <v>24</v>
      </c>
      <c r="BV44" s="157" t="s">
        <v>1929</v>
      </c>
      <c r="BW44" s="157" t="s">
        <v>1888</v>
      </c>
      <c r="BX44" s="157" t="s">
        <v>2420</v>
      </c>
      <c r="BY44" s="162">
        <v>515</v>
      </c>
      <c r="BZ44" s="30">
        <f t="shared" si="12"/>
        <v>6.011649760117665E-3</v>
      </c>
      <c r="CA44" s="30">
        <f t="shared" si="20"/>
        <v>0.7018922105361457</v>
      </c>
    </row>
    <row r="45" spans="1:79" ht="18.75" customHeight="1">
      <c r="A45" s="156">
        <v>25</v>
      </c>
      <c r="B45" s="157" t="s">
        <v>1989</v>
      </c>
      <c r="C45" s="157" t="s">
        <v>2416</v>
      </c>
      <c r="D45" s="157" t="s">
        <v>2417</v>
      </c>
      <c r="E45" s="163">
        <v>3908</v>
      </c>
      <c r="F45" s="158">
        <f t="shared" si="1"/>
        <v>5.4468493154503474E-3</v>
      </c>
      <c r="G45" s="158">
        <f t="shared" si="2"/>
        <v>0.51200383565233276</v>
      </c>
      <c r="H45" s="11"/>
      <c r="I45" s="156">
        <v>25</v>
      </c>
      <c r="J45" s="157" t="s">
        <v>1478</v>
      </c>
      <c r="K45" s="157" t="s">
        <v>2395</v>
      </c>
      <c r="L45" s="157" t="s">
        <v>1465</v>
      </c>
      <c r="M45" s="163">
        <v>1236</v>
      </c>
      <c r="N45" s="110">
        <f t="shared" si="3"/>
        <v>4.5453876818522827E-3</v>
      </c>
      <c r="O45" s="110">
        <f t="shared" si="13"/>
        <v>0.93792383165884607</v>
      </c>
      <c r="P45" s="4"/>
      <c r="Q45" s="156">
        <v>25</v>
      </c>
      <c r="R45" s="157" t="s">
        <v>2168</v>
      </c>
      <c r="S45" s="157" t="s">
        <v>1736</v>
      </c>
      <c r="T45" s="157" t="s">
        <v>2397</v>
      </c>
      <c r="U45" s="162">
        <v>643</v>
      </c>
      <c r="V45" s="110">
        <f t="shared" si="4"/>
        <v>1.0547900262467191E-2</v>
      </c>
      <c r="W45" s="110">
        <f t="shared" si="21"/>
        <v>0.78139763779527571</v>
      </c>
      <c r="Y45" s="156">
        <v>25</v>
      </c>
      <c r="Z45" s="157" t="s">
        <v>2140</v>
      </c>
      <c r="AA45" s="157" t="s">
        <v>2391</v>
      </c>
      <c r="AB45" s="157" t="s">
        <v>1555</v>
      </c>
      <c r="AC45" s="162">
        <v>312</v>
      </c>
      <c r="AD45" s="30">
        <f t="shared" si="6"/>
        <v>9.9763381722836868E-3</v>
      </c>
      <c r="AE45" s="30">
        <f t="shared" si="14"/>
        <v>0.71986314510455973</v>
      </c>
      <c r="AG45" s="156">
        <v>25</v>
      </c>
      <c r="AH45" s="157" t="s">
        <v>1616</v>
      </c>
      <c r="AI45" s="157" t="s">
        <v>2404</v>
      </c>
      <c r="AJ45" s="157" t="s">
        <v>1607</v>
      </c>
      <c r="AK45" s="162">
        <v>83</v>
      </c>
      <c r="AL45" s="30">
        <f t="shared" si="7"/>
        <v>6.251883097318469E-3</v>
      </c>
      <c r="AM45" s="30">
        <f t="shared" si="15"/>
        <v>0.98275082856282026</v>
      </c>
      <c r="AO45" s="156">
        <v>25</v>
      </c>
      <c r="AP45" s="157" t="s">
        <v>1648</v>
      </c>
      <c r="AQ45" s="157" t="s">
        <v>2407</v>
      </c>
      <c r="AR45" s="157" t="s">
        <v>1618</v>
      </c>
      <c r="AS45" s="162">
        <v>221</v>
      </c>
      <c r="AT45" s="30">
        <f t="shared" si="8"/>
        <v>6.4326464081965306E-3</v>
      </c>
      <c r="AU45" s="30">
        <f t="shared" si="16"/>
        <v>0.8577832110839444</v>
      </c>
      <c r="AW45" s="156">
        <v>25</v>
      </c>
      <c r="AX45" s="157" t="s">
        <v>1689</v>
      </c>
      <c r="AY45" s="157" t="s">
        <v>1672</v>
      </c>
      <c r="AZ45" s="157" t="s">
        <v>2409</v>
      </c>
      <c r="BA45" s="162">
        <v>409</v>
      </c>
      <c r="BB45" s="30">
        <f t="shared" si="9"/>
        <v>6.4313232172340589E-3</v>
      </c>
      <c r="BC45" s="30">
        <f t="shared" si="17"/>
        <v>0.78756191524490926</v>
      </c>
      <c r="BE45" s="156">
        <v>25</v>
      </c>
      <c r="BF45" s="157" t="s">
        <v>1743</v>
      </c>
      <c r="BG45" s="157" t="s">
        <v>2413</v>
      </c>
      <c r="BH45" s="157" t="s">
        <v>1730</v>
      </c>
      <c r="BI45" s="162">
        <v>890</v>
      </c>
      <c r="BJ45" s="30">
        <f t="shared" si="10"/>
        <v>1.0959376423795393E-2</v>
      </c>
      <c r="BK45" s="30">
        <f t="shared" si="18"/>
        <v>0.61314632614611686</v>
      </c>
      <c r="BM45" s="156">
        <v>25</v>
      </c>
      <c r="BN45" s="157" t="s">
        <v>1874</v>
      </c>
      <c r="BO45" s="157" t="s">
        <v>2416</v>
      </c>
      <c r="BP45" s="157" t="s">
        <v>2417</v>
      </c>
      <c r="BQ45" s="162">
        <v>414</v>
      </c>
      <c r="BR45" s="30">
        <f t="shared" si="11"/>
        <v>5.5040017017203326E-3</v>
      </c>
      <c r="BS45" s="30">
        <f t="shared" si="19"/>
        <v>0.91060650376239693</v>
      </c>
      <c r="BU45" s="156">
        <v>25</v>
      </c>
      <c r="BV45" s="157" t="s">
        <v>1896</v>
      </c>
      <c r="BW45" s="157" t="s">
        <v>1888</v>
      </c>
      <c r="BX45" s="157" t="s">
        <v>2420</v>
      </c>
      <c r="BY45" s="162">
        <v>508</v>
      </c>
      <c r="BZ45" s="30">
        <f t="shared" si="12"/>
        <v>5.9299380158053857E-3</v>
      </c>
      <c r="CA45" s="30">
        <f t="shared" si="20"/>
        <v>0.70782214855195114</v>
      </c>
    </row>
    <row r="46" spans="1:79" ht="18.75" customHeight="1">
      <c r="A46" s="156">
        <v>26</v>
      </c>
      <c r="B46" s="157" t="s">
        <v>1736</v>
      </c>
      <c r="C46" s="157" t="s">
        <v>1736</v>
      </c>
      <c r="D46" s="157" t="s">
        <v>2397</v>
      </c>
      <c r="E46" s="163">
        <v>3818</v>
      </c>
      <c r="F46" s="158">
        <f t="shared" si="1"/>
        <v>5.3214101039891059E-3</v>
      </c>
      <c r="G46" s="158">
        <f t="shared" si="2"/>
        <v>0.51732524575632188</v>
      </c>
      <c r="H46" s="11"/>
      <c r="I46" s="156">
        <v>26</v>
      </c>
      <c r="J46" s="157" t="s">
        <v>1503</v>
      </c>
      <c r="K46" s="157" t="s">
        <v>2393</v>
      </c>
      <c r="L46" s="157" t="s">
        <v>1465</v>
      </c>
      <c r="M46" s="163">
        <v>1145</v>
      </c>
      <c r="N46" s="110">
        <f t="shared" si="3"/>
        <v>4.2107353525249703E-3</v>
      </c>
      <c r="O46" s="110">
        <f t="shared" si="13"/>
        <v>0.94213456701137099</v>
      </c>
      <c r="P46" s="4"/>
      <c r="Q46" s="156">
        <v>26</v>
      </c>
      <c r="R46" s="157" t="s">
        <v>2125</v>
      </c>
      <c r="S46" s="157" t="s">
        <v>2399</v>
      </c>
      <c r="T46" s="157" t="s">
        <v>2397</v>
      </c>
      <c r="U46" s="162">
        <v>610</v>
      </c>
      <c r="V46" s="110">
        <f t="shared" si="4"/>
        <v>1.0006561679790027E-2</v>
      </c>
      <c r="W46" s="110">
        <f t="shared" si="21"/>
        <v>0.79140419947506579</v>
      </c>
      <c r="Y46" s="156">
        <v>26</v>
      </c>
      <c r="Z46" s="157" t="s">
        <v>2096</v>
      </c>
      <c r="AA46" s="157" t="s">
        <v>1554</v>
      </c>
      <c r="AB46" s="157" t="s">
        <v>1555</v>
      </c>
      <c r="AC46" s="162">
        <v>311</v>
      </c>
      <c r="AD46" s="30">
        <f t="shared" si="6"/>
        <v>9.9443627294238026E-3</v>
      </c>
      <c r="AE46" s="30">
        <f t="shared" si="14"/>
        <v>0.72980750783398352</v>
      </c>
      <c r="AG46" s="156">
        <v>26</v>
      </c>
      <c r="AH46" s="157" t="s">
        <v>2101</v>
      </c>
      <c r="AI46" s="157" t="s">
        <v>2403</v>
      </c>
      <c r="AJ46" s="157" t="s">
        <v>1607</v>
      </c>
      <c r="AK46" s="162">
        <v>70</v>
      </c>
      <c r="AL46" s="30">
        <f t="shared" si="7"/>
        <v>5.2726724917143714E-3</v>
      </c>
      <c r="AM46" s="30">
        <f t="shared" si="15"/>
        <v>0.98802350105453463</v>
      </c>
      <c r="AO46" s="156">
        <v>26</v>
      </c>
      <c r="AP46" s="157" t="s">
        <v>2115</v>
      </c>
      <c r="AQ46" s="157" t="s">
        <v>1621</v>
      </c>
      <c r="AR46" s="157" t="s">
        <v>1618</v>
      </c>
      <c r="AS46" s="162">
        <v>216</v>
      </c>
      <c r="AT46" s="30">
        <f t="shared" si="8"/>
        <v>6.2871114215857496E-3</v>
      </c>
      <c r="AU46" s="30">
        <f t="shared" si="16"/>
        <v>0.86407032250553018</v>
      </c>
      <c r="AW46" s="156">
        <v>26</v>
      </c>
      <c r="AX46" s="157" t="s">
        <v>1719</v>
      </c>
      <c r="AY46" s="157" t="s">
        <v>2410</v>
      </c>
      <c r="AZ46" s="157" t="s">
        <v>2409</v>
      </c>
      <c r="BA46" s="162">
        <v>398</v>
      </c>
      <c r="BB46" s="30">
        <f t="shared" si="9"/>
        <v>6.2583536441544151E-3</v>
      </c>
      <c r="BC46" s="30">
        <f t="shared" si="17"/>
        <v>0.79382026888906365</v>
      </c>
      <c r="BE46" s="156">
        <v>26</v>
      </c>
      <c r="BF46" s="157" t="s">
        <v>1738</v>
      </c>
      <c r="BG46" s="157" t="s">
        <v>2414</v>
      </c>
      <c r="BH46" s="157" t="s">
        <v>1730</v>
      </c>
      <c r="BI46" s="162">
        <v>844</v>
      </c>
      <c r="BJ46" s="30">
        <f t="shared" si="10"/>
        <v>1.0392936743464394E-2</v>
      </c>
      <c r="BK46" s="30">
        <f t="shared" si="18"/>
        <v>0.62353926288958128</v>
      </c>
      <c r="BM46" s="156">
        <v>26</v>
      </c>
      <c r="BN46" s="157" t="s">
        <v>2216</v>
      </c>
      <c r="BO46" s="157" t="s">
        <v>1842</v>
      </c>
      <c r="BP46" s="157" t="s">
        <v>2417</v>
      </c>
      <c r="BQ46" s="162">
        <v>391</v>
      </c>
      <c r="BR46" s="30">
        <f t="shared" si="11"/>
        <v>5.1982238294025363E-3</v>
      </c>
      <c r="BS46" s="30">
        <f t="shared" si="19"/>
        <v>0.91580472759179943</v>
      </c>
      <c r="BU46" s="156">
        <v>26</v>
      </c>
      <c r="BV46" s="157" t="s">
        <v>1950</v>
      </c>
      <c r="BW46" s="157" t="s">
        <v>1882</v>
      </c>
      <c r="BX46" s="157" t="s">
        <v>2420</v>
      </c>
      <c r="BY46" s="162">
        <v>504</v>
      </c>
      <c r="BZ46" s="30">
        <f t="shared" si="12"/>
        <v>5.883245590484084E-3</v>
      </c>
      <c r="CA46" s="30">
        <f t="shared" si="20"/>
        <v>0.71370539414243517</v>
      </c>
    </row>
    <row r="47" spans="1:79" ht="18.75" customHeight="1">
      <c r="A47" s="156">
        <v>27</v>
      </c>
      <c r="B47" s="157" t="s">
        <v>2112</v>
      </c>
      <c r="C47" s="157" t="s">
        <v>2423</v>
      </c>
      <c r="D47" s="157" t="s">
        <v>2420</v>
      </c>
      <c r="E47" s="163">
        <v>3563</v>
      </c>
      <c r="F47" s="158">
        <f t="shared" si="1"/>
        <v>4.9659990048489221E-3</v>
      </c>
      <c r="G47" s="158">
        <f t="shared" si="2"/>
        <v>0.52229124476117084</v>
      </c>
      <c r="H47" s="11"/>
      <c r="I47" s="156">
        <v>27</v>
      </c>
      <c r="J47" s="157" t="s">
        <v>1518</v>
      </c>
      <c r="K47" s="157" t="s">
        <v>2394</v>
      </c>
      <c r="L47" s="157" t="s">
        <v>1465</v>
      </c>
      <c r="M47" s="163">
        <v>1050</v>
      </c>
      <c r="N47" s="110">
        <f t="shared" si="3"/>
        <v>3.8613730306997543E-3</v>
      </c>
      <c r="O47" s="110">
        <f t="shared" si="13"/>
        <v>0.94599594004207077</v>
      </c>
      <c r="P47" s="4"/>
      <c r="Q47" s="156">
        <v>27</v>
      </c>
      <c r="R47" s="157" t="s">
        <v>2265</v>
      </c>
      <c r="S47" s="157" t="s">
        <v>2396</v>
      </c>
      <c r="T47" s="157" t="s">
        <v>2397</v>
      </c>
      <c r="U47" s="162">
        <v>536</v>
      </c>
      <c r="V47" s="110">
        <f t="shared" si="4"/>
        <v>8.7926509186351705E-3</v>
      </c>
      <c r="W47" s="110">
        <f t="shared" si="21"/>
        <v>0.80019685039370092</v>
      </c>
      <c r="Y47" s="156">
        <v>27</v>
      </c>
      <c r="Z47" s="157" t="s">
        <v>2042</v>
      </c>
      <c r="AA47" s="157" t="s">
        <v>2391</v>
      </c>
      <c r="AB47" s="157" t="s">
        <v>1555</v>
      </c>
      <c r="AC47" s="162">
        <v>270</v>
      </c>
      <c r="AD47" s="30">
        <f t="shared" si="6"/>
        <v>8.6333695721685748E-3</v>
      </c>
      <c r="AE47" s="30">
        <f t="shared" si="14"/>
        <v>0.73844087740615205</v>
      </c>
      <c r="AG47" s="156">
        <v>27</v>
      </c>
      <c r="AH47" s="157" t="s">
        <v>2241</v>
      </c>
      <c r="AI47" s="157" t="s">
        <v>2404</v>
      </c>
      <c r="AJ47" s="157" t="s">
        <v>1607</v>
      </c>
      <c r="AK47" s="162">
        <v>70</v>
      </c>
      <c r="AL47" s="30">
        <f t="shared" si="7"/>
        <v>5.2726724917143714E-3</v>
      </c>
      <c r="AM47" s="30">
        <f t="shared" si="15"/>
        <v>0.99329617354624899</v>
      </c>
      <c r="AO47" s="156">
        <v>27</v>
      </c>
      <c r="AP47" s="157" t="s">
        <v>1629</v>
      </c>
      <c r="AQ47" s="157" t="s">
        <v>2406</v>
      </c>
      <c r="AR47" s="157" t="s">
        <v>1618</v>
      </c>
      <c r="AS47" s="162">
        <v>198</v>
      </c>
      <c r="AT47" s="30">
        <f t="shared" si="8"/>
        <v>5.7631854697869364E-3</v>
      </c>
      <c r="AU47" s="30">
        <f t="shared" si="16"/>
        <v>0.86983350797531711</v>
      </c>
      <c r="AW47" s="156">
        <v>27</v>
      </c>
      <c r="AX47" s="157" t="s">
        <v>2242</v>
      </c>
      <c r="AY47" s="157" t="s">
        <v>2401</v>
      </c>
      <c r="AZ47" s="157" t="s">
        <v>2409</v>
      </c>
      <c r="BA47" s="162">
        <v>391</v>
      </c>
      <c r="BB47" s="30">
        <f t="shared" si="9"/>
        <v>6.1482820976491862E-3</v>
      </c>
      <c r="BC47" s="30">
        <f t="shared" si="17"/>
        <v>0.79996855098671282</v>
      </c>
      <c r="BE47" s="156">
        <v>27</v>
      </c>
      <c r="BF47" s="157" t="s">
        <v>2176</v>
      </c>
      <c r="BG47" s="157" t="s">
        <v>2413</v>
      </c>
      <c r="BH47" s="157" t="s">
        <v>1730</v>
      </c>
      <c r="BI47" s="162">
        <v>817</v>
      </c>
      <c r="BJ47" s="30">
        <f t="shared" si="10"/>
        <v>1.0060461278922288E-2</v>
      </c>
      <c r="BK47" s="30">
        <f t="shared" si="18"/>
        <v>0.63359972416850352</v>
      </c>
      <c r="BM47" s="156">
        <v>27</v>
      </c>
      <c r="BN47" s="157" t="s">
        <v>1857</v>
      </c>
      <c r="BO47" s="157" t="s">
        <v>1844</v>
      </c>
      <c r="BP47" s="157" t="s">
        <v>2417</v>
      </c>
      <c r="BQ47" s="162">
        <v>387</v>
      </c>
      <c r="BR47" s="30">
        <f t="shared" si="11"/>
        <v>5.1450450689994416E-3</v>
      </c>
      <c r="BS47" s="30">
        <f t="shared" si="19"/>
        <v>0.92094977266079892</v>
      </c>
      <c r="BU47" s="156">
        <v>27</v>
      </c>
      <c r="BV47" s="157" t="s">
        <v>1893</v>
      </c>
      <c r="BW47" s="157" t="s">
        <v>1885</v>
      </c>
      <c r="BX47" s="157" t="s">
        <v>2420</v>
      </c>
      <c r="BY47" s="162">
        <v>500</v>
      </c>
      <c r="BZ47" s="30">
        <f t="shared" si="12"/>
        <v>5.8365531651627814E-3</v>
      </c>
      <c r="CA47" s="30">
        <f t="shared" si="20"/>
        <v>0.71954194730759791</v>
      </c>
    </row>
    <row r="48" spans="1:79" ht="18.75" customHeight="1">
      <c r="A48" s="156">
        <v>28</v>
      </c>
      <c r="B48" s="157" t="s">
        <v>1472</v>
      </c>
      <c r="C48" s="157" t="s">
        <v>2393</v>
      </c>
      <c r="D48" s="157" t="s">
        <v>1465</v>
      </c>
      <c r="E48" s="163">
        <v>3521</v>
      </c>
      <c r="F48" s="158">
        <f t="shared" si="1"/>
        <v>4.9074607061670101E-3</v>
      </c>
      <c r="G48" s="158">
        <f t="shared" si="2"/>
        <v>0.52719870546733782</v>
      </c>
      <c r="H48" s="11"/>
      <c r="I48" s="156">
        <v>28</v>
      </c>
      <c r="J48" s="157" t="s">
        <v>2146</v>
      </c>
      <c r="K48" s="157" t="s">
        <v>2395</v>
      </c>
      <c r="L48" s="157" t="s">
        <v>1465</v>
      </c>
      <c r="M48" s="163">
        <v>1008</v>
      </c>
      <c r="N48" s="110">
        <f t="shared" si="3"/>
        <v>3.7069181094717641E-3</v>
      </c>
      <c r="O48" s="110">
        <f t="shared" si="13"/>
        <v>0.94970285815154254</v>
      </c>
      <c r="P48" s="4"/>
      <c r="Q48" s="156">
        <v>28</v>
      </c>
      <c r="R48" s="157" t="s">
        <v>2000</v>
      </c>
      <c r="S48" s="157" t="s">
        <v>2396</v>
      </c>
      <c r="T48" s="157" t="s">
        <v>2397</v>
      </c>
      <c r="U48" s="162">
        <v>527</v>
      </c>
      <c r="V48" s="110">
        <f t="shared" si="4"/>
        <v>8.6450131233595795E-3</v>
      </c>
      <c r="W48" s="110">
        <f t="shared" si="21"/>
        <v>0.80884186351706044</v>
      </c>
      <c r="Y48" s="156">
        <v>28</v>
      </c>
      <c r="Z48" s="157" t="s">
        <v>2157</v>
      </c>
      <c r="AA48" s="157" t="s">
        <v>1594</v>
      </c>
      <c r="AB48" s="157" t="s">
        <v>1555</v>
      </c>
      <c r="AC48" s="162">
        <v>269</v>
      </c>
      <c r="AD48" s="30">
        <f t="shared" si="6"/>
        <v>8.6013941293086905E-3</v>
      </c>
      <c r="AE48" s="30">
        <f t="shared" si="14"/>
        <v>0.74704227153546077</v>
      </c>
      <c r="AG48" s="156">
        <v>28</v>
      </c>
      <c r="AH48" s="157" t="s">
        <v>2141</v>
      </c>
      <c r="AI48" s="157" t="s">
        <v>1608</v>
      </c>
      <c r="AJ48" s="157" t="s">
        <v>1607</v>
      </c>
      <c r="AK48" s="162">
        <v>48</v>
      </c>
      <c r="AL48" s="30">
        <f t="shared" si="7"/>
        <v>3.6155468514612837E-3</v>
      </c>
      <c r="AM48" s="30">
        <f t="shared" si="15"/>
        <v>0.99691172039771025</v>
      </c>
      <c r="AO48" s="156">
        <v>28</v>
      </c>
      <c r="AP48" s="157" t="s">
        <v>1649</v>
      </c>
      <c r="AQ48" s="157" t="s">
        <v>1621</v>
      </c>
      <c r="AR48" s="157" t="s">
        <v>1618</v>
      </c>
      <c r="AS48" s="162">
        <v>198</v>
      </c>
      <c r="AT48" s="30">
        <f t="shared" si="8"/>
        <v>5.7631854697869364E-3</v>
      </c>
      <c r="AU48" s="30">
        <f t="shared" si="16"/>
        <v>0.87559669344510405</v>
      </c>
      <c r="AW48" s="156">
        <v>28</v>
      </c>
      <c r="AX48" s="157" t="s">
        <v>2317</v>
      </c>
      <c r="AY48" s="157" t="s">
        <v>1674</v>
      </c>
      <c r="AZ48" s="157" t="s">
        <v>2409</v>
      </c>
      <c r="BA48" s="162">
        <v>376</v>
      </c>
      <c r="BB48" s="30">
        <f t="shared" si="9"/>
        <v>5.9124144979951256E-3</v>
      </c>
      <c r="BC48" s="30">
        <f t="shared" si="17"/>
        <v>0.805880965484708</v>
      </c>
      <c r="BE48" s="156">
        <v>28</v>
      </c>
      <c r="BF48" s="157" t="s">
        <v>1795</v>
      </c>
      <c r="BG48" s="157" t="s">
        <v>2413</v>
      </c>
      <c r="BH48" s="157" t="s">
        <v>1730</v>
      </c>
      <c r="BI48" s="162">
        <v>802</v>
      </c>
      <c r="BJ48" s="30">
        <f t="shared" si="10"/>
        <v>9.8757526875100053E-3</v>
      </c>
      <c r="BK48" s="30">
        <f t="shared" si="18"/>
        <v>0.64347547685601347</v>
      </c>
      <c r="BM48" s="156">
        <v>28</v>
      </c>
      <c r="BN48" s="157" t="s">
        <v>2196</v>
      </c>
      <c r="BO48" s="157" t="s">
        <v>1840</v>
      </c>
      <c r="BP48" s="157" t="s">
        <v>2417</v>
      </c>
      <c r="BQ48" s="162">
        <v>359</v>
      </c>
      <c r="BR48" s="30">
        <f t="shared" si="11"/>
        <v>4.7727937461777767E-3</v>
      </c>
      <c r="BS48" s="30">
        <f t="shared" si="19"/>
        <v>0.9257225664069767</v>
      </c>
      <c r="BU48" s="156">
        <v>28</v>
      </c>
      <c r="BV48" s="157" t="s">
        <v>1907</v>
      </c>
      <c r="BW48" s="157" t="s">
        <v>2423</v>
      </c>
      <c r="BX48" s="157" t="s">
        <v>2420</v>
      </c>
      <c r="BY48" s="162">
        <v>472</v>
      </c>
      <c r="BZ48" s="30">
        <f t="shared" si="12"/>
        <v>5.509706187913666E-3</v>
      </c>
      <c r="CA48" s="30">
        <f t="shared" si="20"/>
        <v>0.72505165349551159</v>
      </c>
    </row>
    <row r="49" spans="1:79" ht="18.75" customHeight="1">
      <c r="A49" s="156">
        <v>29</v>
      </c>
      <c r="B49" s="157" t="s">
        <v>2249</v>
      </c>
      <c r="C49" s="157" t="s">
        <v>2411</v>
      </c>
      <c r="D49" s="157" t="s">
        <v>2409</v>
      </c>
      <c r="E49" s="163">
        <v>3474</v>
      </c>
      <c r="F49" s="158">
        <f t="shared" si="1"/>
        <v>4.8419535624039172E-3</v>
      </c>
      <c r="G49" s="158">
        <f t="shared" si="2"/>
        <v>0.53204065902974174</v>
      </c>
      <c r="H49" s="11"/>
      <c r="I49" s="156">
        <v>29</v>
      </c>
      <c r="J49" s="157" t="s">
        <v>1508</v>
      </c>
      <c r="K49" s="157" t="s">
        <v>2394</v>
      </c>
      <c r="L49" s="157" t="s">
        <v>1465</v>
      </c>
      <c r="M49" s="162">
        <v>948</v>
      </c>
      <c r="N49" s="110">
        <f t="shared" si="3"/>
        <v>3.4862682220032069E-3</v>
      </c>
      <c r="O49" s="110">
        <f t="shared" si="13"/>
        <v>0.95318912637354569</v>
      </c>
      <c r="P49" s="4"/>
      <c r="Q49" s="156">
        <v>29</v>
      </c>
      <c r="R49" s="157" t="s">
        <v>2246</v>
      </c>
      <c r="S49" s="157" t="s">
        <v>1736</v>
      </c>
      <c r="T49" s="157" t="s">
        <v>2397</v>
      </c>
      <c r="U49" s="162">
        <v>451</v>
      </c>
      <c r="V49" s="110">
        <f t="shared" si="4"/>
        <v>7.3982939632545935E-3</v>
      </c>
      <c r="W49" s="110">
        <f t="shared" si="21"/>
        <v>0.81624015748031509</v>
      </c>
      <c r="Y49" s="156">
        <v>29</v>
      </c>
      <c r="Z49" s="157" t="s">
        <v>2113</v>
      </c>
      <c r="AA49" s="157" t="s">
        <v>2391</v>
      </c>
      <c r="AB49" s="157" t="s">
        <v>1555</v>
      </c>
      <c r="AC49" s="162">
        <v>258</v>
      </c>
      <c r="AD49" s="30">
        <f t="shared" si="6"/>
        <v>8.2496642578499708E-3</v>
      </c>
      <c r="AE49" s="30">
        <f t="shared" si="14"/>
        <v>0.75529193579331078</v>
      </c>
      <c r="AG49" s="156">
        <v>29</v>
      </c>
      <c r="AH49" s="157" t="s">
        <v>1474</v>
      </c>
      <c r="AI49" s="157" t="s">
        <v>1608</v>
      </c>
      <c r="AJ49" s="157" t="s">
        <v>1607</v>
      </c>
      <c r="AK49" s="162">
        <v>41</v>
      </c>
      <c r="AL49" s="30">
        <f t="shared" si="7"/>
        <v>3.0882796022898462E-3</v>
      </c>
      <c r="AM49" s="30">
        <f t="shared" si="15"/>
        <v>1</v>
      </c>
      <c r="AO49" s="156">
        <v>29</v>
      </c>
      <c r="AP49" s="157" t="s">
        <v>2188</v>
      </c>
      <c r="AQ49" s="157" t="s">
        <v>1625</v>
      </c>
      <c r="AR49" s="157" t="s">
        <v>1618</v>
      </c>
      <c r="AS49" s="162">
        <v>196</v>
      </c>
      <c r="AT49" s="30">
        <f t="shared" si="8"/>
        <v>5.7049714751426246E-3</v>
      </c>
      <c r="AU49" s="30">
        <f t="shared" si="16"/>
        <v>0.88130166492024664</v>
      </c>
      <c r="AW49" s="156">
        <v>29</v>
      </c>
      <c r="AX49" s="157" t="s">
        <v>2207</v>
      </c>
      <c r="AY49" s="157" t="s">
        <v>2410</v>
      </c>
      <c r="AZ49" s="157" t="s">
        <v>2409</v>
      </c>
      <c r="BA49" s="162">
        <v>360</v>
      </c>
      <c r="BB49" s="30">
        <f t="shared" si="9"/>
        <v>5.6608223916974603E-3</v>
      </c>
      <c r="BC49" s="30">
        <f t="shared" si="17"/>
        <v>0.81154178787640541</v>
      </c>
      <c r="BE49" s="156">
        <v>29</v>
      </c>
      <c r="BF49" s="157" t="s">
        <v>1772</v>
      </c>
      <c r="BG49" s="157" t="s">
        <v>1735</v>
      </c>
      <c r="BH49" s="157" t="s">
        <v>1730</v>
      </c>
      <c r="BI49" s="162">
        <v>789</v>
      </c>
      <c r="BJ49" s="30">
        <f t="shared" si="10"/>
        <v>9.7156719082860266E-3</v>
      </c>
      <c r="BK49" s="30">
        <f t="shared" si="18"/>
        <v>0.65319114876429951</v>
      </c>
      <c r="BM49" s="156">
        <v>29</v>
      </c>
      <c r="BN49" s="157" t="s">
        <v>1995</v>
      </c>
      <c r="BO49" s="157" t="s">
        <v>1842</v>
      </c>
      <c r="BP49" s="157" t="s">
        <v>2417</v>
      </c>
      <c r="BQ49" s="162">
        <v>331</v>
      </c>
      <c r="BR49" s="30">
        <f t="shared" si="11"/>
        <v>4.4005424233561118E-3</v>
      </c>
      <c r="BS49" s="30">
        <f t="shared" si="19"/>
        <v>0.93012310883033278</v>
      </c>
      <c r="BU49" s="156">
        <v>29</v>
      </c>
      <c r="BV49" s="157" t="s">
        <v>1496</v>
      </c>
      <c r="BW49" s="157" t="s">
        <v>1885</v>
      </c>
      <c r="BX49" s="157" t="s">
        <v>2420</v>
      </c>
      <c r="BY49" s="162">
        <v>465</v>
      </c>
      <c r="BZ49" s="30">
        <f t="shared" si="12"/>
        <v>5.4279944436013867E-3</v>
      </c>
      <c r="CA49" s="30">
        <f t="shared" si="20"/>
        <v>0.73047964793911302</v>
      </c>
    </row>
    <row r="50" spans="1:79" ht="18.75" customHeight="1">
      <c r="A50" s="156">
        <v>30</v>
      </c>
      <c r="B50" s="157" t="s">
        <v>1839</v>
      </c>
      <c r="C50" s="157" t="s">
        <v>2418</v>
      </c>
      <c r="D50" s="157" t="s">
        <v>2417</v>
      </c>
      <c r="E50" s="163">
        <v>3356</v>
      </c>
      <c r="F50" s="158">
        <f t="shared" si="1"/>
        <v>4.6774888184880669E-3</v>
      </c>
      <c r="G50" s="158">
        <f t="shared" si="2"/>
        <v>0.5367181478482298</v>
      </c>
      <c r="H50" s="11"/>
      <c r="I50" s="156">
        <v>30</v>
      </c>
      <c r="J50" s="157" t="s">
        <v>2063</v>
      </c>
      <c r="K50" s="157" t="s">
        <v>2394</v>
      </c>
      <c r="L50" s="157" t="s">
        <v>1465</v>
      </c>
      <c r="M50" s="162">
        <v>904</v>
      </c>
      <c r="N50" s="110">
        <f t="shared" si="3"/>
        <v>3.3244583045262646E-3</v>
      </c>
      <c r="O50" s="110">
        <f t="shared" si="13"/>
        <v>0.9565135846780719</v>
      </c>
      <c r="P50" s="4"/>
      <c r="Q50" s="156">
        <v>30</v>
      </c>
      <c r="R50" s="157" t="s">
        <v>2124</v>
      </c>
      <c r="S50" s="157" t="s">
        <v>1731</v>
      </c>
      <c r="T50" s="157" t="s">
        <v>2397</v>
      </c>
      <c r="U50" s="162">
        <v>418</v>
      </c>
      <c r="V50" s="110">
        <f t="shared" si="4"/>
        <v>6.8569553805774277E-3</v>
      </c>
      <c r="W50" s="110">
        <f t="shared" si="21"/>
        <v>0.82309711286089249</v>
      </c>
      <c r="Y50" s="156">
        <v>30</v>
      </c>
      <c r="Z50" s="157" t="s">
        <v>1578</v>
      </c>
      <c r="AA50" s="157" t="s">
        <v>2402</v>
      </c>
      <c r="AB50" s="157" t="s">
        <v>1555</v>
      </c>
      <c r="AC50" s="162">
        <v>244</v>
      </c>
      <c r="AD50" s="30">
        <f t="shared" si="6"/>
        <v>7.802008057811601E-3</v>
      </c>
      <c r="AE50" s="30">
        <f t="shared" si="14"/>
        <v>0.76309394385112239</v>
      </c>
      <c r="AG50" s="192" t="s">
        <v>911</v>
      </c>
      <c r="AH50" s="193"/>
      <c r="AI50" s="193"/>
      <c r="AJ50" s="194"/>
      <c r="AK50" s="113">
        <f>SUM(AK21:AK49)</f>
        <v>13276</v>
      </c>
      <c r="AL50" s="114">
        <f>SUM(AL21:AL49)</f>
        <v>1</v>
      </c>
      <c r="AM50" s="106"/>
      <c r="AO50" s="156">
        <v>30</v>
      </c>
      <c r="AP50" s="157" t="s">
        <v>1986</v>
      </c>
      <c r="AQ50" s="157" t="s">
        <v>2406</v>
      </c>
      <c r="AR50" s="157" t="s">
        <v>1618</v>
      </c>
      <c r="AS50" s="162">
        <v>178</v>
      </c>
      <c r="AT50" s="30">
        <f t="shared" si="8"/>
        <v>5.1810455233438114E-3</v>
      </c>
      <c r="AU50" s="30">
        <f t="shared" si="16"/>
        <v>0.8864827104435905</v>
      </c>
      <c r="AW50" s="156">
        <v>30</v>
      </c>
      <c r="AX50" s="157" t="s">
        <v>2312</v>
      </c>
      <c r="AY50" s="157" t="s">
        <v>2401</v>
      </c>
      <c r="AZ50" s="157" t="s">
        <v>2409</v>
      </c>
      <c r="BA50" s="162">
        <v>330</v>
      </c>
      <c r="BB50" s="30">
        <f t="shared" si="9"/>
        <v>5.189087192389339E-3</v>
      </c>
      <c r="BC50" s="30">
        <f t="shared" si="17"/>
        <v>0.81673087506879471</v>
      </c>
      <c r="BE50" s="156">
        <v>30</v>
      </c>
      <c r="BF50" s="157" t="s">
        <v>1761</v>
      </c>
      <c r="BG50" s="157" t="s">
        <v>1745</v>
      </c>
      <c r="BH50" s="157" t="s">
        <v>1730</v>
      </c>
      <c r="BI50" s="162">
        <v>765</v>
      </c>
      <c r="BJ50" s="30">
        <f t="shared" si="10"/>
        <v>9.4201381620263765E-3</v>
      </c>
      <c r="BK50" s="30">
        <f t="shared" si="18"/>
        <v>0.66261128692632587</v>
      </c>
      <c r="BM50" s="156">
        <v>30</v>
      </c>
      <c r="BN50" s="157" t="s">
        <v>1859</v>
      </c>
      <c r="BO50" s="157" t="s">
        <v>1844</v>
      </c>
      <c r="BP50" s="157" t="s">
        <v>2417</v>
      </c>
      <c r="BQ50" s="162">
        <v>316</v>
      </c>
      <c r="BR50" s="30">
        <f t="shared" si="11"/>
        <v>4.201122071844505E-3</v>
      </c>
      <c r="BS50" s="30">
        <f t="shared" si="19"/>
        <v>0.93432423090217731</v>
      </c>
      <c r="BU50" s="156">
        <v>30</v>
      </c>
      <c r="BV50" s="157" t="s">
        <v>2076</v>
      </c>
      <c r="BW50" s="157" t="s">
        <v>2421</v>
      </c>
      <c r="BX50" s="157" t="s">
        <v>2420</v>
      </c>
      <c r="BY50" s="162">
        <v>448</v>
      </c>
      <c r="BZ50" s="30">
        <f t="shared" si="12"/>
        <v>5.2295516359858523E-3</v>
      </c>
      <c r="CA50" s="30">
        <f t="shared" si="20"/>
        <v>0.73570919957509884</v>
      </c>
    </row>
    <row r="51" spans="1:79" ht="18.75" customHeight="1">
      <c r="A51" s="156">
        <v>31</v>
      </c>
      <c r="B51" s="157" t="s">
        <v>1731</v>
      </c>
      <c r="C51" s="157" t="s">
        <v>1731</v>
      </c>
      <c r="D51" s="157" t="s">
        <v>2397</v>
      </c>
      <c r="E51" s="163">
        <v>3301</v>
      </c>
      <c r="F51" s="158">
        <f t="shared" si="1"/>
        <v>4.6008315225950867E-3</v>
      </c>
      <c r="G51" s="158">
        <f t="shared" si="2"/>
        <v>0.54131897937082485</v>
      </c>
      <c r="H51" s="11"/>
      <c r="I51" s="156">
        <v>31</v>
      </c>
      <c r="J51" s="157" t="s">
        <v>2110</v>
      </c>
      <c r="K51" s="157" t="s">
        <v>1466</v>
      </c>
      <c r="L51" s="157" t="s">
        <v>1465</v>
      </c>
      <c r="M51" s="162">
        <v>863</v>
      </c>
      <c r="N51" s="110">
        <f t="shared" si="3"/>
        <v>3.1736808814227507E-3</v>
      </c>
      <c r="O51" s="110">
        <f t="shared" si="13"/>
        <v>0.95968726555949468</v>
      </c>
      <c r="P51" s="4"/>
      <c r="Q51" s="156">
        <v>31</v>
      </c>
      <c r="R51" s="157" t="s">
        <v>1517</v>
      </c>
      <c r="S51" s="157" t="s">
        <v>2396</v>
      </c>
      <c r="T51" s="157" t="s">
        <v>2397</v>
      </c>
      <c r="U51" s="162">
        <v>404</v>
      </c>
      <c r="V51" s="110">
        <f t="shared" si="4"/>
        <v>6.6272965879265091E-3</v>
      </c>
      <c r="W51" s="110">
        <f t="shared" si="21"/>
        <v>0.82972440944881898</v>
      </c>
      <c r="Y51" s="156">
        <v>31</v>
      </c>
      <c r="Z51" s="157" t="s">
        <v>1602</v>
      </c>
      <c r="AA51" s="157" t="s">
        <v>2391</v>
      </c>
      <c r="AB51" s="157" t="s">
        <v>1555</v>
      </c>
      <c r="AC51" s="162">
        <v>243</v>
      </c>
      <c r="AD51" s="30">
        <f t="shared" si="6"/>
        <v>7.7700326149517168E-3</v>
      </c>
      <c r="AE51" s="30">
        <f t="shared" si="14"/>
        <v>0.77086397646607407</v>
      </c>
      <c r="AO51" s="156">
        <v>31</v>
      </c>
      <c r="AP51" s="157" t="s">
        <v>1643</v>
      </c>
      <c r="AQ51" s="157" t="s">
        <v>1625</v>
      </c>
      <c r="AR51" s="157" t="s">
        <v>1618</v>
      </c>
      <c r="AS51" s="162">
        <v>175</v>
      </c>
      <c r="AT51" s="30">
        <f t="shared" si="8"/>
        <v>5.0937245313773432E-3</v>
      </c>
      <c r="AU51" s="30">
        <f t="shared" si="16"/>
        <v>0.89157643497496786</v>
      </c>
      <c r="AW51" s="156">
        <v>31</v>
      </c>
      <c r="AX51" s="157" t="s">
        <v>1483</v>
      </c>
      <c r="AY51" s="157" t="s">
        <v>2410</v>
      </c>
      <c r="AZ51" s="157" t="s">
        <v>2409</v>
      </c>
      <c r="BA51" s="162">
        <v>325</v>
      </c>
      <c r="BB51" s="30">
        <f t="shared" si="9"/>
        <v>5.1104646591713185E-3</v>
      </c>
      <c r="BC51" s="30">
        <f t="shared" si="17"/>
        <v>0.82184133972796602</v>
      </c>
      <c r="BE51" s="156">
        <v>31</v>
      </c>
      <c r="BF51" s="157" t="s">
        <v>2239</v>
      </c>
      <c r="BG51" s="157" t="s">
        <v>2412</v>
      </c>
      <c r="BH51" s="157" t="s">
        <v>1730</v>
      </c>
      <c r="BI51" s="162">
        <v>765</v>
      </c>
      <c r="BJ51" s="30">
        <f t="shared" si="10"/>
        <v>9.4201381620263765E-3</v>
      </c>
      <c r="BK51" s="30">
        <f t="shared" si="18"/>
        <v>0.67203142508835223</v>
      </c>
      <c r="BM51" s="156">
        <v>31</v>
      </c>
      <c r="BN51" s="157" t="s">
        <v>1867</v>
      </c>
      <c r="BO51" s="157" t="s">
        <v>2416</v>
      </c>
      <c r="BP51" s="157" t="s">
        <v>2417</v>
      </c>
      <c r="BQ51" s="162">
        <v>306</v>
      </c>
      <c r="BR51" s="30">
        <f t="shared" si="11"/>
        <v>4.0681751708367677E-3</v>
      </c>
      <c r="BS51" s="30">
        <f t="shared" si="19"/>
        <v>0.93839240607301411</v>
      </c>
      <c r="BU51" s="156">
        <v>31</v>
      </c>
      <c r="BV51" s="157" t="s">
        <v>2106</v>
      </c>
      <c r="BW51" s="157" t="s">
        <v>1882</v>
      </c>
      <c r="BX51" s="157" t="s">
        <v>2420</v>
      </c>
      <c r="BY51" s="162">
        <v>420</v>
      </c>
      <c r="BZ51" s="30">
        <f t="shared" si="12"/>
        <v>4.9027046587367361E-3</v>
      </c>
      <c r="CA51" s="30">
        <f t="shared" si="20"/>
        <v>0.74061190423383561</v>
      </c>
    </row>
    <row r="52" spans="1:79" ht="18.75" customHeight="1">
      <c r="A52" s="156">
        <v>32</v>
      </c>
      <c r="B52" s="157" t="s">
        <v>1674</v>
      </c>
      <c r="C52" s="157" t="s">
        <v>1674</v>
      </c>
      <c r="D52" s="157" t="s">
        <v>2409</v>
      </c>
      <c r="E52" s="163">
        <v>3261</v>
      </c>
      <c r="F52" s="158">
        <f t="shared" si="1"/>
        <v>4.5450807619456454E-3</v>
      </c>
      <c r="G52" s="158">
        <f t="shared" si="2"/>
        <v>0.54586406013277045</v>
      </c>
      <c r="H52" s="11"/>
      <c r="I52" s="156">
        <v>32</v>
      </c>
      <c r="J52" s="157" t="s">
        <v>1506</v>
      </c>
      <c r="K52" s="157" t="s">
        <v>1467</v>
      </c>
      <c r="L52" s="157" t="s">
        <v>1465</v>
      </c>
      <c r="M52" s="162">
        <v>657</v>
      </c>
      <c r="N52" s="110">
        <f t="shared" si="3"/>
        <v>2.4161162677807033E-3</v>
      </c>
      <c r="O52" s="110">
        <f t="shared" si="13"/>
        <v>0.96210338182727539</v>
      </c>
      <c r="P52" s="4"/>
      <c r="Q52" s="156">
        <v>32</v>
      </c>
      <c r="R52" s="157" t="s">
        <v>1809</v>
      </c>
      <c r="S52" s="157" t="s">
        <v>2399</v>
      </c>
      <c r="T52" s="157" t="s">
        <v>2397</v>
      </c>
      <c r="U52" s="162">
        <v>384</v>
      </c>
      <c r="V52" s="110">
        <f t="shared" si="4"/>
        <v>6.2992125984251968E-3</v>
      </c>
      <c r="W52" s="110">
        <f t="shared" si="21"/>
        <v>0.83602362204724412</v>
      </c>
      <c r="Y52" s="156">
        <v>32</v>
      </c>
      <c r="Z52" s="157" t="s">
        <v>1560</v>
      </c>
      <c r="AA52" s="157" t="s">
        <v>1554</v>
      </c>
      <c r="AB52" s="157" t="s">
        <v>1555</v>
      </c>
      <c r="AC52" s="162">
        <v>234</v>
      </c>
      <c r="AD52" s="30">
        <f t="shared" si="6"/>
        <v>7.4822536292127647E-3</v>
      </c>
      <c r="AE52" s="30">
        <f t="shared" si="14"/>
        <v>0.77834623009528681</v>
      </c>
      <c r="AO52" s="156">
        <v>32</v>
      </c>
      <c r="AP52" s="157" t="s">
        <v>2213</v>
      </c>
      <c r="AQ52" s="157" t="s">
        <v>1621</v>
      </c>
      <c r="AR52" s="157" t="s">
        <v>1618</v>
      </c>
      <c r="AS52" s="162">
        <v>164</v>
      </c>
      <c r="AT52" s="30">
        <f t="shared" si="8"/>
        <v>4.7735475608336247E-3</v>
      </c>
      <c r="AU52" s="30">
        <f t="shared" si="16"/>
        <v>0.89634998253580145</v>
      </c>
      <c r="AW52" s="156">
        <v>32</v>
      </c>
      <c r="AX52" s="157" t="s">
        <v>2250</v>
      </c>
      <c r="AY52" s="157" t="s">
        <v>2401</v>
      </c>
      <c r="AZ52" s="157" t="s">
        <v>2409</v>
      </c>
      <c r="BA52" s="162">
        <v>320</v>
      </c>
      <c r="BB52" s="30">
        <f t="shared" si="9"/>
        <v>5.0318421259532981E-3</v>
      </c>
      <c r="BC52" s="30">
        <f t="shared" si="17"/>
        <v>0.82687318185391934</v>
      </c>
      <c r="BE52" s="156">
        <v>32</v>
      </c>
      <c r="BF52" s="157" t="s">
        <v>2228</v>
      </c>
      <c r="BG52" s="157" t="s">
        <v>1745</v>
      </c>
      <c r="BH52" s="157" t="s">
        <v>1730</v>
      </c>
      <c r="BI52" s="162">
        <v>748</v>
      </c>
      <c r="BJ52" s="30">
        <f t="shared" si="10"/>
        <v>9.2108017584257903E-3</v>
      </c>
      <c r="BK52" s="30">
        <f t="shared" si="18"/>
        <v>0.68124222684677804</v>
      </c>
      <c r="BM52" s="156">
        <v>32</v>
      </c>
      <c r="BN52" s="157" t="s">
        <v>1849</v>
      </c>
      <c r="BO52" s="157" t="s">
        <v>1842</v>
      </c>
      <c r="BP52" s="157" t="s">
        <v>2417</v>
      </c>
      <c r="BQ52" s="162">
        <v>295</v>
      </c>
      <c r="BR52" s="30">
        <f t="shared" si="11"/>
        <v>3.9219335797282566E-3</v>
      </c>
      <c r="BS52" s="30">
        <f t="shared" si="19"/>
        <v>0.94231433965274236</v>
      </c>
      <c r="BU52" s="156">
        <v>32</v>
      </c>
      <c r="BV52" s="157" t="s">
        <v>1920</v>
      </c>
      <c r="BW52" s="157" t="s">
        <v>2424</v>
      </c>
      <c r="BX52" s="157" t="s">
        <v>2420</v>
      </c>
      <c r="BY52" s="162">
        <v>408</v>
      </c>
      <c r="BZ52" s="30">
        <f t="shared" si="12"/>
        <v>4.7626273827728301E-3</v>
      </c>
      <c r="CA52" s="30">
        <f t="shared" si="20"/>
        <v>0.74537453161660838</v>
      </c>
    </row>
    <row r="53" spans="1:79" ht="18.75" customHeight="1">
      <c r="A53" s="156">
        <v>35</v>
      </c>
      <c r="B53" s="157" t="s">
        <v>1526</v>
      </c>
      <c r="C53" s="157" t="s">
        <v>2395</v>
      </c>
      <c r="D53" s="157" t="s">
        <v>1465</v>
      </c>
      <c r="E53" s="163">
        <v>3201</v>
      </c>
      <c r="F53" s="158">
        <f t="shared" si="1"/>
        <v>4.4614546209714853E-3</v>
      </c>
      <c r="G53" s="158">
        <f t="shared" si="2"/>
        <v>0.55032551475374192</v>
      </c>
      <c r="H53" s="11"/>
      <c r="I53" s="156">
        <v>33</v>
      </c>
      <c r="J53" s="157" t="s">
        <v>1531</v>
      </c>
      <c r="K53" s="157" t="s">
        <v>1467</v>
      </c>
      <c r="L53" s="157" t="s">
        <v>1465</v>
      </c>
      <c r="M53" s="162">
        <v>627</v>
      </c>
      <c r="N53" s="110">
        <f t="shared" si="3"/>
        <v>2.3057913240464249E-3</v>
      </c>
      <c r="O53" s="110">
        <f t="shared" si="13"/>
        <v>0.9644091731513218</v>
      </c>
      <c r="P53" s="4"/>
      <c r="Q53" s="156">
        <v>33</v>
      </c>
      <c r="R53" s="157" t="s">
        <v>1813</v>
      </c>
      <c r="S53" s="157" t="s">
        <v>2399</v>
      </c>
      <c r="T53" s="157" t="s">
        <v>2397</v>
      </c>
      <c r="U53" s="162">
        <v>369</v>
      </c>
      <c r="V53" s="110">
        <f t="shared" si="4"/>
        <v>6.0531496062992129E-3</v>
      </c>
      <c r="W53" s="110">
        <f t="shared" si="21"/>
        <v>0.84207677165354333</v>
      </c>
      <c r="Y53" s="156">
        <v>33</v>
      </c>
      <c r="Z53" s="157" t="s">
        <v>1604</v>
      </c>
      <c r="AA53" s="157" t="s">
        <v>2391</v>
      </c>
      <c r="AB53" s="157" t="s">
        <v>1555</v>
      </c>
      <c r="AC53" s="162">
        <v>233</v>
      </c>
      <c r="AD53" s="30">
        <f t="shared" si="6"/>
        <v>7.4502781863528813E-3</v>
      </c>
      <c r="AE53" s="30">
        <f t="shared" si="14"/>
        <v>0.78579650828163972</v>
      </c>
      <c r="AO53" s="156">
        <v>33</v>
      </c>
      <c r="AP53" s="157" t="s">
        <v>1658</v>
      </c>
      <c r="AQ53" s="157" t="s">
        <v>2405</v>
      </c>
      <c r="AR53" s="157" t="s">
        <v>1618</v>
      </c>
      <c r="AS53" s="162">
        <v>157</v>
      </c>
      <c r="AT53" s="30">
        <f t="shared" si="8"/>
        <v>4.5697985795785309E-3</v>
      </c>
      <c r="AU53" s="30">
        <f t="shared" si="16"/>
        <v>0.90091978111537996</v>
      </c>
      <c r="AW53" s="156">
        <v>33</v>
      </c>
      <c r="AX53" s="157" t="s">
        <v>1675</v>
      </c>
      <c r="AY53" s="157" t="s">
        <v>2410</v>
      </c>
      <c r="AZ53" s="157" t="s">
        <v>2409</v>
      </c>
      <c r="BA53" s="162">
        <v>307</v>
      </c>
      <c r="BB53" s="30">
        <f t="shared" si="9"/>
        <v>4.8274235395864458E-3</v>
      </c>
      <c r="BC53" s="30">
        <f t="shared" si="17"/>
        <v>0.83170060539350577</v>
      </c>
      <c r="BE53" s="156">
        <v>33</v>
      </c>
      <c r="BF53" s="157" t="s">
        <v>2308</v>
      </c>
      <c r="BG53" s="157" t="s">
        <v>1745</v>
      </c>
      <c r="BH53" s="157" t="s">
        <v>1730</v>
      </c>
      <c r="BI53" s="162">
        <v>673</v>
      </c>
      <c r="BJ53" s="30">
        <f t="shared" si="10"/>
        <v>8.2872588013643816E-3</v>
      </c>
      <c r="BK53" s="30">
        <f t="shared" si="18"/>
        <v>0.68952948564814243</v>
      </c>
      <c r="BM53" s="156">
        <v>33</v>
      </c>
      <c r="BN53" s="157" t="s">
        <v>1878</v>
      </c>
      <c r="BO53" s="157" t="s">
        <v>1840</v>
      </c>
      <c r="BP53" s="157" t="s">
        <v>2417</v>
      </c>
      <c r="BQ53" s="162">
        <v>260</v>
      </c>
      <c r="BR53" s="30">
        <f t="shared" si="11"/>
        <v>3.4566194262011752E-3</v>
      </c>
      <c r="BS53" s="30">
        <f t="shared" si="19"/>
        <v>0.94577095907894349</v>
      </c>
      <c r="BU53" s="156">
        <v>33</v>
      </c>
      <c r="BV53" s="157" t="s">
        <v>2192</v>
      </c>
      <c r="BW53" s="157" t="s">
        <v>1883</v>
      </c>
      <c r="BX53" s="157" t="s">
        <v>2420</v>
      </c>
      <c r="BY53" s="162">
        <v>407</v>
      </c>
      <c r="BZ53" s="30">
        <f t="shared" si="12"/>
        <v>4.7509542764425042E-3</v>
      </c>
      <c r="CA53" s="30">
        <f t="shared" si="20"/>
        <v>0.75012548589305084</v>
      </c>
    </row>
    <row r="54" spans="1:79" ht="18.75" customHeight="1">
      <c r="A54" s="156">
        <v>33</v>
      </c>
      <c r="B54" s="157" t="s">
        <v>1735</v>
      </c>
      <c r="C54" s="157" t="s">
        <v>1735</v>
      </c>
      <c r="D54" s="157" t="s">
        <v>1730</v>
      </c>
      <c r="E54" s="163">
        <v>3199</v>
      </c>
      <c r="F54" s="158">
        <f t="shared" si="1"/>
        <v>4.4586670829390128E-3</v>
      </c>
      <c r="G54" s="158">
        <f t="shared" si="2"/>
        <v>0.55478418183668088</v>
      </c>
      <c r="H54" s="11"/>
      <c r="I54" s="156">
        <v>34</v>
      </c>
      <c r="J54" s="157" t="s">
        <v>2009</v>
      </c>
      <c r="K54" s="157" t="s">
        <v>2394</v>
      </c>
      <c r="L54" s="157" t="s">
        <v>1465</v>
      </c>
      <c r="M54" s="162">
        <v>612</v>
      </c>
      <c r="N54" s="110">
        <f t="shared" si="3"/>
        <v>2.2506288521792852E-3</v>
      </c>
      <c r="O54" s="110">
        <f t="shared" si="13"/>
        <v>0.9666598020035011</v>
      </c>
      <c r="P54" s="4"/>
      <c r="Q54" s="156">
        <v>34</v>
      </c>
      <c r="R54" s="157" t="s">
        <v>1801</v>
      </c>
      <c r="S54" s="157" t="s">
        <v>2399</v>
      </c>
      <c r="T54" s="157" t="s">
        <v>2397</v>
      </c>
      <c r="U54" s="162">
        <v>357</v>
      </c>
      <c r="V54" s="110">
        <f t="shared" si="4"/>
        <v>5.8562992125984255E-3</v>
      </c>
      <c r="W54" s="110">
        <f t="shared" si="21"/>
        <v>0.84793307086614178</v>
      </c>
      <c r="Y54" s="156">
        <v>34</v>
      </c>
      <c r="Z54" s="157" t="s">
        <v>1597</v>
      </c>
      <c r="AA54" s="157" t="s">
        <v>1594</v>
      </c>
      <c r="AB54" s="157" t="s">
        <v>1555</v>
      </c>
      <c r="AC54" s="162">
        <v>227</v>
      </c>
      <c r="AD54" s="30">
        <f t="shared" si="6"/>
        <v>7.2584255291935794E-3</v>
      </c>
      <c r="AE54" s="30">
        <f t="shared" si="14"/>
        <v>0.79305493381083325</v>
      </c>
      <c r="AO54" s="156">
        <v>34</v>
      </c>
      <c r="AP54" s="157" t="s">
        <v>2100</v>
      </c>
      <c r="AQ54" s="157" t="s">
        <v>2405</v>
      </c>
      <c r="AR54" s="157" t="s">
        <v>1618</v>
      </c>
      <c r="AS54" s="162">
        <v>156</v>
      </c>
      <c r="AT54" s="30">
        <f t="shared" si="8"/>
        <v>4.5406915822563745E-3</v>
      </c>
      <c r="AU54" s="30">
        <f t="shared" si="16"/>
        <v>0.9054604726976363</v>
      </c>
      <c r="AW54" s="156">
        <v>34</v>
      </c>
      <c r="AX54" s="157" t="s">
        <v>2060</v>
      </c>
      <c r="AY54" s="157" t="s">
        <v>1678</v>
      </c>
      <c r="AZ54" s="157" t="s">
        <v>2409</v>
      </c>
      <c r="BA54" s="162">
        <v>287</v>
      </c>
      <c r="BB54" s="30">
        <f t="shared" si="9"/>
        <v>4.5129334067143647E-3</v>
      </c>
      <c r="BC54" s="30">
        <f t="shared" si="17"/>
        <v>0.83621353880022009</v>
      </c>
      <c r="BE54" s="156">
        <v>34</v>
      </c>
      <c r="BF54" s="157" t="s">
        <v>1817</v>
      </c>
      <c r="BG54" s="157" t="s">
        <v>2413</v>
      </c>
      <c r="BH54" s="157" t="s">
        <v>1730</v>
      </c>
      <c r="BI54" s="162">
        <v>669</v>
      </c>
      <c r="BJ54" s="30">
        <f t="shared" si="10"/>
        <v>8.2380031769877723E-3</v>
      </c>
      <c r="BK54" s="30">
        <f t="shared" si="18"/>
        <v>0.69776748882513018</v>
      </c>
      <c r="BM54" s="156">
        <v>34</v>
      </c>
      <c r="BN54" s="157" t="s">
        <v>1869</v>
      </c>
      <c r="BO54" s="157" t="s">
        <v>1844</v>
      </c>
      <c r="BP54" s="157" t="s">
        <v>2417</v>
      </c>
      <c r="BQ54" s="162">
        <v>238</v>
      </c>
      <c r="BR54" s="30">
        <f t="shared" si="11"/>
        <v>3.1641362439841529E-3</v>
      </c>
      <c r="BS54" s="30">
        <f t="shared" si="19"/>
        <v>0.94893509532292764</v>
      </c>
      <c r="BU54" s="156">
        <v>34</v>
      </c>
      <c r="BV54" s="157" t="s">
        <v>2001</v>
      </c>
      <c r="BW54" s="157" t="s">
        <v>2425</v>
      </c>
      <c r="BX54" s="157" t="s">
        <v>2420</v>
      </c>
      <c r="BY54" s="162">
        <v>406</v>
      </c>
      <c r="BZ54" s="30">
        <f t="shared" si="12"/>
        <v>4.7392811701121784E-3</v>
      </c>
      <c r="CA54" s="30">
        <f t="shared" si="20"/>
        <v>0.75486476706316297</v>
      </c>
    </row>
    <row r="55" spans="1:79" ht="18.75" customHeight="1">
      <c r="A55" s="156">
        <v>34</v>
      </c>
      <c r="B55" s="157" t="s">
        <v>1608</v>
      </c>
      <c r="C55" s="157" t="s">
        <v>1608</v>
      </c>
      <c r="D55" s="157" t="s">
        <v>1607</v>
      </c>
      <c r="E55" s="163">
        <v>3173</v>
      </c>
      <c r="F55" s="158">
        <f t="shared" si="1"/>
        <v>4.4224290885168764E-3</v>
      </c>
      <c r="G55" s="158">
        <f t="shared" si="2"/>
        <v>0.55920661092519774</v>
      </c>
      <c r="H55" s="11"/>
      <c r="I55" s="156">
        <v>35</v>
      </c>
      <c r="J55" s="157" t="s">
        <v>1490</v>
      </c>
      <c r="K55" s="157" t="s">
        <v>1466</v>
      </c>
      <c r="L55" s="157" t="s">
        <v>1465</v>
      </c>
      <c r="M55" s="162">
        <v>592</v>
      </c>
      <c r="N55" s="110">
        <f t="shared" si="3"/>
        <v>2.1770788896897661E-3</v>
      </c>
      <c r="O55" s="110">
        <f t="shared" si="13"/>
        <v>0.96883688089319087</v>
      </c>
      <c r="P55" s="4"/>
      <c r="Q55" s="156">
        <v>35</v>
      </c>
      <c r="R55" s="157" t="s">
        <v>2275</v>
      </c>
      <c r="S55" s="157" t="s">
        <v>1736</v>
      </c>
      <c r="T55" s="157" t="s">
        <v>2397</v>
      </c>
      <c r="U55" s="162">
        <v>354</v>
      </c>
      <c r="V55" s="110">
        <f t="shared" si="4"/>
        <v>5.8070866141732283E-3</v>
      </c>
      <c r="W55" s="110">
        <f t="shared" si="21"/>
        <v>0.85374015748031495</v>
      </c>
      <c r="Y55" s="156">
        <v>35</v>
      </c>
      <c r="Z55" s="157" t="s">
        <v>2172</v>
      </c>
      <c r="AA55" s="157" t="s">
        <v>2391</v>
      </c>
      <c r="AB55" s="157" t="s">
        <v>1555</v>
      </c>
      <c r="AC55" s="162">
        <v>223</v>
      </c>
      <c r="AD55" s="30">
        <f t="shared" si="6"/>
        <v>7.130523757754045E-3</v>
      </c>
      <c r="AE55" s="30">
        <f t="shared" si="14"/>
        <v>0.80018545756858728</v>
      </c>
      <c r="AO55" s="156">
        <v>35</v>
      </c>
      <c r="AP55" s="157" t="s">
        <v>2288</v>
      </c>
      <c r="AQ55" s="157" t="s">
        <v>1621</v>
      </c>
      <c r="AR55" s="157" t="s">
        <v>1618</v>
      </c>
      <c r="AS55" s="162">
        <v>139</v>
      </c>
      <c r="AT55" s="30">
        <f t="shared" si="8"/>
        <v>4.0458726277797187E-3</v>
      </c>
      <c r="AU55" s="30">
        <f t="shared" si="16"/>
        <v>0.90950634532541597</v>
      </c>
      <c r="AW55" s="156">
        <v>35</v>
      </c>
      <c r="AX55" s="157" t="s">
        <v>1981</v>
      </c>
      <c r="AY55" s="157" t="s">
        <v>2408</v>
      </c>
      <c r="AZ55" s="157" t="s">
        <v>2409</v>
      </c>
      <c r="BA55" s="162">
        <v>281</v>
      </c>
      <c r="BB55" s="30">
        <f t="shared" si="9"/>
        <v>4.4185863668527404E-3</v>
      </c>
      <c r="BC55" s="30">
        <f t="shared" si="17"/>
        <v>0.84063212516707286</v>
      </c>
      <c r="BE55" s="156">
        <v>35</v>
      </c>
      <c r="BF55" s="157" t="s">
        <v>1794</v>
      </c>
      <c r="BG55" s="157" t="s">
        <v>2413</v>
      </c>
      <c r="BH55" s="157" t="s">
        <v>1730</v>
      </c>
      <c r="BI55" s="162">
        <v>663</v>
      </c>
      <c r="BJ55" s="30">
        <f t="shared" si="10"/>
        <v>8.1641197404228594E-3</v>
      </c>
      <c r="BK55" s="30">
        <f t="shared" si="18"/>
        <v>0.70593160856555304</v>
      </c>
      <c r="BM55" s="156">
        <v>35</v>
      </c>
      <c r="BN55" s="157" t="s">
        <v>1845</v>
      </c>
      <c r="BO55" s="157" t="s">
        <v>1838</v>
      </c>
      <c r="BP55" s="157" t="s">
        <v>2417</v>
      </c>
      <c r="BQ55" s="162">
        <v>235</v>
      </c>
      <c r="BR55" s="30">
        <f t="shared" si="11"/>
        <v>3.1242521736818316E-3</v>
      </c>
      <c r="BS55" s="30">
        <f t="shared" si="19"/>
        <v>0.95205934749660948</v>
      </c>
      <c r="BU55" s="156">
        <v>35</v>
      </c>
      <c r="BV55" s="157" t="s">
        <v>1542</v>
      </c>
      <c r="BW55" s="157" t="s">
        <v>2421</v>
      </c>
      <c r="BX55" s="157" t="s">
        <v>2420</v>
      </c>
      <c r="BY55" s="162">
        <v>402</v>
      </c>
      <c r="BZ55" s="30">
        <f t="shared" si="12"/>
        <v>4.6925887447908767E-3</v>
      </c>
      <c r="CA55" s="30">
        <f t="shared" si="20"/>
        <v>0.7595573558079538</v>
      </c>
    </row>
    <row r="56" spans="1:79" ht="18.75" customHeight="1">
      <c r="A56" s="156">
        <v>36</v>
      </c>
      <c r="B56" s="157" t="s">
        <v>1529</v>
      </c>
      <c r="C56" s="157" t="s">
        <v>2393</v>
      </c>
      <c r="D56" s="157" t="s">
        <v>1465</v>
      </c>
      <c r="E56" s="163">
        <v>3116</v>
      </c>
      <c r="F56" s="158">
        <f t="shared" si="1"/>
        <v>4.3429842545914237E-3</v>
      </c>
      <c r="G56" s="158">
        <f t="shared" si="2"/>
        <v>0.5635495951797892</v>
      </c>
      <c r="H56" s="11"/>
      <c r="I56" s="156">
        <v>36</v>
      </c>
      <c r="J56" s="157" t="s">
        <v>2278</v>
      </c>
      <c r="K56" s="157" t="s">
        <v>1467</v>
      </c>
      <c r="L56" s="157" t="s">
        <v>1465</v>
      </c>
      <c r="M56" s="162">
        <v>545</v>
      </c>
      <c r="N56" s="110">
        <f t="shared" si="3"/>
        <v>2.0042364778393965E-3</v>
      </c>
      <c r="O56" s="110">
        <f t="shared" si="13"/>
        <v>0.97084111737103029</v>
      </c>
      <c r="P56" s="4"/>
      <c r="Q56" s="156">
        <v>36</v>
      </c>
      <c r="R56" s="157" t="s">
        <v>2043</v>
      </c>
      <c r="S56" s="157" t="s">
        <v>2396</v>
      </c>
      <c r="T56" s="157" t="s">
        <v>2397</v>
      </c>
      <c r="U56" s="162">
        <v>335</v>
      </c>
      <c r="V56" s="110">
        <f t="shared" si="4"/>
        <v>5.495406824146982E-3</v>
      </c>
      <c r="W56" s="110">
        <f t="shared" si="21"/>
        <v>0.85923556430446191</v>
      </c>
      <c r="Y56" s="156">
        <v>36</v>
      </c>
      <c r="Z56" s="157" t="s">
        <v>1577</v>
      </c>
      <c r="AA56" s="157" t="s">
        <v>2400</v>
      </c>
      <c r="AB56" s="157" t="s">
        <v>1555</v>
      </c>
      <c r="AC56" s="162">
        <v>221</v>
      </c>
      <c r="AD56" s="30">
        <f t="shared" si="6"/>
        <v>7.0665728720342774E-3</v>
      </c>
      <c r="AE56" s="30">
        <f t="shared" si="14"/>
        <v>0.80725203044062155</v>
      </c>
      <c r="AO56" s="156">
        <v>36</v>
      </c>
      <c r="AP56" s="157" t="s">
        <v>1644</v>
      </c>
      <c r="AQ56" s="157" t="s">
        <v>1621</v>
      </c>
      <c r="AR56" s="157" t="s">
        <v>1618</v>
      </c>
      <c r="AS56" s="162">
        <v>133</v>
      </c>
      <c r="AT56" s="30">
        <f t="shared" si="8"/>
        <v>3.8712306438467808E-3</v>
      </c>
      <c r="AU56" s="30">
        <f t="shared" si="16"/>
        <v>0.91337757596926272</v>
      </c>
      <c r="AW56" s="156">
        <v>36</v>
      </c>
      <c r="AX56" s="157" t="s">
        <v>1701</v>
      </c>
      <c r="AY56" s="157" t="s">
        <v>1672</v>
      </c>
      <c r="AZ56" s="157" t="s">
        <v>2409</v>
      </c>
      <c r="BA56" s="162">
        <v>277</v>
      </c>
      <c r="BB56" s="30">
        <f t="shared" si="9"/>
        <v>4.3556883402783237E-3</v>
      </c>
      <c r="BC56" s="30">
        <f t="shared" si="17"/>
        <v>0.84498781350735119</v>
      </c>
      <c r="BE56" s="156">
        <v>36</v>
      </c>
      <c r="BF56" s="157" t="s">
        <v>1765</v>
      </c>
      <c r="BG56" s="157" t="s">
        <v>1745</v>
      </c>
      <c r="BH56" s="157" t="s">
        <v>1730</v>
      </c>
      <c r="BI56" s="162">
        <v>646</v>
      </c>
      <c r="BJ56" s="30">
        <f t="shared" si="10"/>
        <v>7.9547833368222732E-3</v>
      </c>
      <c r="BK56" s="30">
        <f t="shared" si="18"/>
        <v>0.71388639190237535</v>
      </c>
      <c r="BM56" s="156">
        <v>36</v>
      </c>
      <c r="BN56" s="157" t="s">
        <v>2027</v>
      </c>
      <c r="BO56" s="157" t="s">
        <v>2418</v>
      </c>
      <c r="BP56" s="157" t="s">
        <v>2417</v>
      </c>
      <c r="BQ56" s="162">
        <v>229</v>
      </c>
      <c r="BR56" s="30">
        <f t="shared" si="11"/>
        <v>3.0444840330771891E-3</v>
      </c>
      <c r="BS56" s="30">
        <f t="shared" si="19"/>
        <v>0.9551038315296867</v>
      </c>
      <c r="BU56" s="156">
        <v>36</v>
      </c>
      <c r="BV56" s="157" t="s">
        <v>1891</v>
      </c>
      <c r="BW56" s="157" t="s">
        <v>1883</v>
      </c>
      <c r="BX56" s="157" t="s">
        <v>2420</v>
      </c>
      <c r="BY56" s="162">
        <v>374</v>
      </c>
      <c r="BZ56" s="30">
        <f t="shared" si="12"/>
        <v>4.3657417675417604E-3</v>
      </c>
      <c r="CA56" s="30">
        <f t="shared" si="20"/>
        <v>0.76392309757549559</v>
      </c>
    </row>
    <row r="57" spans="1:79" ht="18.75" customHeight="1">
      <c r="A57" s="156">
        <v>37</v>
      </c>
      <c r="B57" s="157" t="s">
        <v>2033</v>
      </c>
      <c r="C57" s="157" t="s">
        <v>2421</v>
      </c>
      <c r="D57" s="157" t="s">
        <v>2420</v>
      </c>
      <c r="E57" s="163">
        <v>3061</v>
      </c>
      <c r="F57" s="158">
        <f t="shared" si="1"/>
        <v>4.2663269586984427E-3</v>
      </c>
      <c r="G57" s="158">
        <f t="shared" si="2"/>
        <v>0.56781592213848764</v>
      </c>
      <c r="H57" s="11"/>
      <c r="I57" s="156">
        <v>37</v>
      </c>
      <c r="J57" s="157" t="s">
        <v>2294</v>
      </c>
      <c r="K57" s="157" t="s">
        <v>1467</v>
      </c>
      <c r="L57" s="157" t="s">
        <v>1465</v>
      </c>
      <c r="M57" s="162">
        <v>493</v>
      </c>
      <c r="N57" s="110">
        <f t="shared" si="3"/>
        <v>1.8130065753666465E-3</v>
      </c>
      <c r="O57" s="110">
        <f t="shared" si="13"/>
        <v>0.97265412394639694</v>
      </c>
      <c r="P57" s="4"/>
      <c r="Q57" s="156">
        <v>37</v>
      </c>
      <c r="R57" s="157" t="s">
        <v>2303</v>
      </c>
      <c r="S57" s="157" t="s">
        <v>2398</v>
      </c>
      <c r="T57" s="157" t="s">
        <v>2397</v>
      </c>
      <c r="U57" s="162">
        <v>333</v>
      </c>
      <c r="V57" s="110">
        <f t="shared" si="4"/>
        <v>5.4625984251968508E-3</v>
      </c>
      <c r="W57" s="110">
        <f t="shared" si="21"/>
        <v>0.86469816272965871</v>
      </c>
      <c r="Y57" s="156">
        <v>37</v>
      </c>
      <c r="Z57" s="157" t="s">
        <v>1558</v>
      </c>
      <c r="AA57" s="157" t="s">
        <v>1554</v>
      </c>
      <c r="AB57" s="157" t="s">
        <v>1555</v>
      </c>
      <c r="AC57" s="162">
        <v>220</v>
      </c>
      <c r="AD57" s="30">
        <f t="shared" si="6"/>
        <v>7.034597429174394E-3</v>
      </c>
      <c r="AE57" s="30">
        <f t="shared" si="14"/>
        <v>0.814286627869796</v>
      </c>
      <c r="AO57" s="156">
        <v>37</v>
      </c>
      <c r="AP57" s="157" t="s">
        <v>1628</v>
      </c>
      <c r="AQ57" s="157" t="s">
        <v>2406</v>
      </c>
      <c r="AR57" s="157" t="s">
        <v>1618</v>
      </c>
      <c r="AS57" s="162">
        <v>128</v>
      </c>
      <c r="AT57" s="30">
        <f t="shared" si="8"/>
        <v>3.7256956572359994E-3</v>
      </c>
      <c r="AU57" s="30">
        <f t="shared" si="16"/>
        <v>0.91710327162649874</v>
      </c>
      <c r="AW57" s="156">
        <v>37</v>
      </c>
      <c r="AX57" s="157" t="s">
        <v>2041</v>
      </c>
      <c r="AY57" s="157" t="s">
        <v>1674</v>
      </c>
      <c r="AZ57" s="157" t="s">
        <v>2409</v>
      </c>
      <c r="BA57" s="162">
        <v>259</v>
      </c>
      <c r="BB57" s="30">
        <f t="shared" si="9"/>
        <v>4.0726472206934509E-3</v>
      </c>
      <c r="BC57" s="30">
        <f t="shared" si="17"/>
        <v>0.84906046072804464</v>
      </c>
      <c r="BE57" s="156">
        <v>37</v>
      </c>
      <c r="BF57" s="157" t="s">
        <v>1760</v>
      </c>
      <c r="BG57" s="157" t="s">
        <v>2413</v>
      </c>
      <c r="BH57" s="157" t="s">
        <v>1730</v>
      </c>
      <c r="BI57" s="162">
        <v>615</v>
      </c>
      <c r="BJ57" s="30">
        <f t="shared" si="10"/>
        <v>7.5730522479035573E-3</v>
      </c>
      <c r="BK57" s="30">
        <f t="shared" si="18"/>
        <v>0.72145944415027896</v>
      </c>
      <c r="BM57" s="156">
        <v>37</v>
      </c>
      <c r="BN57" s="157" t="s">
        <v>1854</v>
      </c>
      <c r="BO57" s="157" t="s">
        <v>1838</v>
      </c>
      <c r="BP57" s="157" t="s">
        <v>2417</v>
      </c>
      <c r="BQ57" s="162">
        <v>224</v>
      </c>
      <c r="BR57" s="30">
        <f t="shared" si="11"/>
        <v>2.9780105825733204E-3</v>
      </c>
      <c r="BS57" s="30">
        <f t="shared" si="19"/>
        <v>0.95808184211226</v>
      </c>
      <c r="BU57" s="156">
        <v>37</v>
      </c>
      <c r="BV57" s="157" t="s">
        <v>1956</v>
      </c>
      <c r="BW57" s="157" t="s">
        <v>2422</v>
      </c>
      <c r="BX57" s="157" t="s">
        <v>2420</v>
      </c>
      <c r="BY57" s="162">
        <v>374</v>
      </c>
      <c r="BZ57" s="30">
        <f t="shared" si="12"/>
        <v>4.3657417675417604E-3</v>
      </c>
      <c r="CA57" s="30">
        <f t="shared" si="20"/>
        <v>0.76828883934303738</v>
      </c>
    </row>
    <row r="58" spans="1:79" ht="18.75" customHeight="1">
      <c r="A58" s="156">
        <v>38</v>
      </c>
      <c r="B58" s="157" t="s">
        <v>1990</v>
      </c>
      <c r="C58" s="157" t="s">
        <v>2422</v>
      </c>
      <c r="D58" s="157" t="s">
        <v>2420</v>
      </c>
      <c r="E58" s="163">
        <v>2992</v>
      </c>
      <c r="F58" s="158">
        <f t="shared" si="1"/>
        <v>4.1701568965781576E-3</v>
      </c>
      <c r="G58" s="158">
        <f t="shared" si="2"/>
        <v>0.57198607903506582</v>
      </c>
      <c r="H58" s="11"/>
      <c r="I58" s="156">
        <v>38</v>
      </c>
      <c r="J58" s="157" t="s">
        <v>1480</v>
      </c>
      <c r="K58" s="157" t="s">
        <v>1467</v>
      </c>
      <c r="L58" s="157" t="s">
        <v>1465</v>
      </c>
      <c r="M58" s="162">
        <v>482</v>
      </c>
      <c r="N58" s="110">
        <f t="shared" si="3"/>
        <v>1.7725540959974109E-3</v>
      </c>
      <c r="O58" s="110">
        <f t="shared" si="13"/>
        <v>0.97442667804239436</v>
      </c>
      <c r="P58" s="4"/>
      <c r="Q58" s="156">
        <v>38</v>
      </c>
      <c r="R58" s="157" t="s">
        <v>2316</v>
      </c>
      <c r="S58" s="157" t="s">
        <v>2396</v>
      </c>
      <c r="T58" s="157" t="s">
        <v>2397</v>
      </c>
      <c r="U58" s="162">
        <v>331</v>
      </c>
      <c r="V58" s="110">
        <f t="shared" si="4"/>
        <v>5.4297900262467195E-3</v>
      </c>
      <c r="W58" s="110">
        <f t="shared" si="21"/>
        <v>0.87012795275590549</v>
      </c>
      <c r="Y58" s="156">
        <v>38</v>
      </c>
      <c r="Z58" s="157" t="s">
        <v>1574</v>
      </c>
      <c r="AA58" s="157" t="s">
        <v>2400</v>
      </c>
      <c r="AB58" s="157" t="s">
        <v>1555</v>
      </c>
      <c r="AC58" s="162">
        <v>213</v>
      </c>
      <c r="AD58" s="30">
        <f t="shared" si="6"/>
        <v>6.8107693291552087E-3</v>
      </c>
      <c r="AE58" s="30">
        <f t="shared" si="14"/>
        <v>0.82109739719895125</v>
      </c>
      <c r="AO58" s="156">
        <v>38</v>
      </c>
      <c r="AP58" s="157" t="s">
        <v>1647</v>
      </c>
      <c r="AQ58" s="157" t="s">
        <v>2407</v>
      </c>
      <c r="AR58" s="157" t="s">
        <v>1618</v>
      </c>
      <c r="AS58" s="162">
        <v>120</v>
      </c>
      <c r="AT58" s="30">
        <f t="shared" si="8"/>
        <v>3.4928396786587496E-3</v>
      </c>
      <c r="AU58" s="30">
        <f t="shared" si="16"/>
        <v>0.92059611130515751</v>
      </c>
      <c r="AW58" s="156">
        <v>38</v>
      </c>
      <c r="AX58" s="157" t="s">
        <v>2309</v>
      </c>
      <c r="AY58" s="157" t="s">
        <v>2401</v>
      </c>
      <c r="AZ58" s="157" t="s">
        <v>2409</v>
      </c>
      <c r="BA58" s="162">
        <v>246</v>
      </c>
      <c r="BB58" s="30">
        <f t="shared" si="9"/>
        <v>3.8682286343265978E-3</v>
      </c>
      <c r="BC58" s="30">
        <f t="shared" si="17"/>
        <v>0.85292868936237121</v>
      </c>
      <c r="BE58" s="156">
        <v>38</v>
      </c>
      <c r="BF58" s="157" t="s">
        <v>1754</v>
      </c>
      <c r="BG58" s="157" t="s">
        <v>2414</v>
      </c>
      <c r="BH58" s="157" t="s">
        <v>1730</v>
      </c>
      <c r="BI58" s="162">
        <v>606</v>
      </c>
      <c r="BJ58" s="30">
        <f t="shared" si="10"/>
        <v>7.4622270930561887E-3</v>
      </c>
      <c r="BK58" s="30">
        <f t="shared" si="18"/>
        <v>0.72892167124333518</v>
      </c>
      <c r="BM58" s="156">
        <v>38</v>
      </c>
      <c r="BN58" s="157" t="s">
        <v>1876</v>
      </c>
      <c r="BO58" s="157" t="s">
        <v>2419</v>
      </c>
      <c r="BP58" s="157" t="s">
        <v>2417</v>
      </c>
      <c r="BQ58" s="162">
        <v>217</v>
      </c>
      <c r="BR58" s="30">
        <f t="shared" si="11"/>
        <v>2.884947751867904E-3</v>
      </c>
      <c r="BS58" s="30">
        <f t="shared" si="19"/>
        <v>0.96096678986412787</v>
      </c>
      <c r="BU58" s="156">
        <v>38</v>
      </c>
      <c r="BV58" s="157" t="s">
        <v>1943</v>
      </c>
      <c r="BW58" s="157" t="s">
        <v>1883</v>
      </c>
      <c r="BX58" s="157" t="s">
        <v>2420</v>
      </c>
      <c r="BY58" s="162">
        <v>364</v>
      </c>
      <c r="BZ58" s="30">
        <f t="shared" si="12"/>
        <v>4.2490107042385053E-3</v>
      </c>
      <c r="CA58" s="30">
        <f t="shared" si="20"/>
        <v>0.77253785004727593</v>
      </c>
    </row>
    <row r="59" spans="1:79" ht="18.75" customHeight="1">
      <c r="A59" s="156">
        <v>39</v>
      </c>
      <c r="B59" s="157" t="s">
        <v>2283</v>
      </c>
      <c r="C59" s="157" t="s">
        <v>2425</v>
      </c>
      <c r="D59" s="157" t="s">
        <v>2420</v>
      </c>
      <c r="E59" s="163">
        <v>2952</v>
      </c>
      <c r="F59" s="158">
        <f t="shared" si="1"/>
        <v>4.1144061359287172E-3</v>
      </c>
      <c r="G59" s="158">
        <f t="shared" si="2"/>
        <v>0.57610048517099455</v>
      </c>
      <c r="H59" s="11"/>
      <c r="I59" s="156">
        <v>39</v>
      </c>
      <c r="J59" s="157" t="s">
        <v>1548</v>
      </c>
      <c r="K59" s="157" t="s">
        <v>1467</v>
      </c>
      <c r="L59" s="157" t="s">
        <v>1465</v>
      </c>
      <c r="M59" s="162">
        <v>460</v>
      </c>
      <c r="N59" s="110">
        <f t="shared" si="3"/>
        <v>1.69164913725894E-3</v>
      </c>
      <c r="O59" s="110">
        <f t="shared" si="13"/>
        <v>0.9761183271796533</v>
      </c>
      <c r="P59" s="4"/>
      <c r="Q59" s="156">
        <v>39</v>
      </c>
      <c r="R59" s="157" t="s">
        <v>1816</v>
      </c>
      <c r="S59" s="157" t="s">
        <v>1731</v>
      </c>
      <c r="T59" s="157" t="s">
        <v>2397</v>
      </c>
      <c r="U59" s="162">
        <v>327</v>
      </c>
      <c r="V59" s="110">
        <f t="shared" si="4"/>
        <v>5.3641732283464571E-3</v>
      </c>
      <c r="W59" s="110">
        <f t="shared" si="21"/>
        <v>0.87549212598425197</v>
      </c>
      <c r="Y59" s="156">
        <v>39</v>
      </c>
      <c r="Z59" s="157" t="s">
        <v>2034</v>
      </c>
      <c r="AA59" s="157" t="s">
        <v>1588</v>
      </c>
      <c r="AB59" s="157" t="s">
        <v>1555</v>
      </c>
      <c r="AC59" s="162">
        <v>211</v>
      </c>
      <c r="AD59" s="30">
        <f t="shared" si="6"/>
        <v>6.7468184434354419E-3</v>
      </c>
      <c r="AE59" s="30">
        <f t="shared" si="14"/>
        <v>0.82784421564238664</v>
      </c>
      <c r="AO59" s="156">
        <v>39</v>
      </c>
      <c r="AP59" s="157" t="s">
        <v>2180</v>
      </c>
      <c r="AQ59" s="157" t="s">
        <v>1625</v>
      </c>
      <c r="AR59" s="157" t="s">
        <v>1618</v>
      </c>
      <c r="AS59" s="162">
        <v>118</v>
      </c>
      <c r="AT59" s="30">
        <f t="shared" si="8"/>
        <v>3.4346256840144373E-3</v>
      </c>
      <c r="AU59" s="30">
        <f t="shared" si="16"/>
        <v>0.92403073698917193</v>
      </c>
      <c r="AW59" s="156">
        <v>39</v>
      </c>
      <c r="AX59" s="157" t="s">
        <v>1677</v>
      </c>
      <c r="AY59" s="157" t="s">
        <v>1678</v>
      </c>
      <c r="AZ59" s="157" t="s">
        <v>2409</v>
      </c>
      <c r="BA59" s="162">
        <v>232</v>
      </c>
      <c r="BB59" s="30">
        <f t="shared" si="9"/>
        <v>3.6480855413161413E-3</v>
      </c>
      <c r="BC59" s="30">
        <f t="shared" si="17"/>
        <v>0.85657677490368733</v>
      </c>
      <c r="BE59" s="156">
        <v>39</v>
      </c>
      <c r="BF59" s="157" t="s">
        <v>1753</v>
      </c>
      <c r="BG59" s="157" t="s">
        <v>1750</v>
      </c>
      <c r="BH59" s="157" t="s">
        <v>1730</v>
      </c>
      <c r="BI59" s="162">
        <v>588</v>
      </c>
      <c r="BJ59" s="30">
        <f t="shared" si="10"/>
        <v>7.2405767833614498E-3</v>
      </c>
      <c r="BK59" s="30">
        <f t="shared" si="18"/>
        <v>0.73616224802669661</v>
      </c>
      <c r="BM59" s="156">
        <v>39</v>
      </c>
      <c r="BN59" s="157" t="s">
        <v>1856</v>
      </c>
      <c r="BO59" s="157" t="s">
        <v>2419</v>
      </c>
      <c r="BP59" s="157" t="s">
        <v>2417</v>
      </c>
      <c r="BQ59" s="162">
        <v>211</v>
      </c>
      <c r="BR59" s="30">
        <f t="shared" si="11"/>
        <v>2.8051796112632615E-3</v>
      </c>
      <c r="BS59" s="30">
        <f t="shared" si="19"/>
        <v>0.96377196947539112</v>
      </c>
      <c r="BU59" s="156">
        <v>39</v>
      </c>
      <c r="BV59" s="157" t="s">
        <v>1927</v>
      </c>
      <c r="BW59" s="157" t="s">
        <v>1888</v>
      </c>
      <c r="BX59" s="157" t="s">
        <v>2420</v>
      </c>
      <c r="BY59" s="162">
        <v>359</v>
      </c>
      <c r="BZ59" s="30">
        <f t="shared" si="12"/>
        <v>4.1906451725868769E-3</v>
      </c>
      <c r="CA59" s="30">
        <f t="shared" si="20"/>
        <v>0.77672849521986276</v>
      </c>
    </row>
    <row r="60" spans="1:79" ht="18.75" customHeight="1">
      <c r="A60" s="156">
        <v>40</v>
      </c>
      <c r="B60" s="157" t="s">
        <v>2279</v>
      </c>
      <c r="C60" s="157" t="s">
        <v>2424</v>
      </c>
      <c r="D60" s="157" t="s">
        <v>2420</v>
      </c>
      <c r="E60" s="163">
        <v>2892</v>
      </c>
      <c r="F60" s="158">
        <f t="shared" si="1"/>
        <v>4.0307799949545562E-3</v>
      </c>
      <c r="G60" s="158">
        <f t="shared" si="2"/>
        <v>0.58013126516594915</v>
      </c>
      <c r="H60" s="11"/>
      <c r="I60" s="156">
        <v>40</v>
      </c>
      <c r="J60" s="157" t="s">
        <v>1543</v>
      </c>
      <c r="K60" s="157" t="s">
        <v>2395</v>
      </c>
      <c r="L60" s="157" t="s">
        <v>1465</v>
      </c>
      <c r="M60" s="162">
        <v>445</v>
      </c>
      <c r="N60" s="110">
        <f t="shared" si="3"/>
        <v>1.6364866653918006E-3</v>
      </c>
      <c r="O60" s="110">
        <f t="shared" si="13"/>
        <v>0.97775481384504515</v>
      </c>
      <c r="P60" s="4"/>
      <c r="Q60" s="156">
        <v>40</v>
      </c>
      <c r="R60" s="157" t="s">
        <v>1770</v>
      </c>
      <c r="S60" s="157" t="s">
        <v>2398</v>
      </c>
      <c r="T60" s="157" t="s">
        <v>2397</v>
      </c>
      <c r="U60" s="162">
        <v>323</v>
      </c>
      <c r="V60" s="110">
        <f t="shared" si="4"/>
        <v>5.2985564304461946E-3</v>
      </c>
      <c r="W60" s="110">
        <f t="shared" si="21"/>
        <v>0.88079068241469816</v>
      </c>
      <c r="Y60" s="156">
        <v>40</v>
      </c>
      <c r="Z60" s="157" t="s">
        <v>1564</v>
      </c>
      <c r="AA60" s="157" t="s">
        <v>1554</v>
      </c>
      <c r="AB60" s="157" t="s">
        <v>1555</v>
      </c>
      <c r="AC60" s="162">
        <v>211</v>
      </c>
      <c r="AD60" s="30">
        <f t="shared" si="6"/>
        <v>6.7468184434354419E-3</v>
      </c>
      <c r="AE60" s="30">
        <f t="shared" si="14"/>
        <v>0.83459103408582203</v>
      </c>
      <c r="AO60" s="156">
        <v>40</v>
      </c>
      <c r="AP60" s="157" t="s">
        <v>1653</v>
      </c>
      <c r="AQ60" s="157" t="s">
        <v>2407</v>
      </c>
      <c r="AR60" s="157" t="s">
        <v>1618</v>
      </c>
      <c r="AS60" s="162">
        <v>111</v>
      </c>
      <c r="AT60" s="30">
        <f t="shared" si="8"/>
        <v>3.2308767027593435E-3</v>
      </c>
      <c r="AU60" s="30">
        <f t="shared" si="16"/>
        <v>0.92726161369193127</v>
      </c>
      <c r="AW60" s="156">
        <v>40</v>
      </c>
      <c r="AX60" s="157" t="s">
        <v>2089</v>
      </c>
      <c r="AY60" s="157" t="s">
        <v>2401</v>
      </c>
      <c r="AZ60" s="157" t="s">
        <v>2409</v>
      </c>
      <c r="BA60" s="162">
        <v>230</v>
      </c>
      <c r="BB60" s="30">
        <f t="shared" si="9"/>
        <v>3.616636528028933E-3</v>
      </c>
      <c r="BC60" s="30">
        <f t="shared" si="17"/>
        <v>0.86019341143171624</v>
      </c>
      <c r="BE60" s="156">
        <v>40</v>
      </c>
      <c r="BF60" s="157" t="s">
        <v>1780</v>
      </c>
      <c r="BG60" s="157" t="s">
        <v>2412</v>
      </c>
      <c r="BH60" s="157" t="s">
        <v>1730</v>
      </c>
      <c r="BI60" s="162">
        <v>577</v>
      </c>
      <c r="BJ60" s="30">
        <f t="shared" si="10"/>
        <v>7.1051238163257766E-3</v>
      </c>
      <c r="BK60" s="30">
        <f t="shared" si="18"/>
        <v>0.74326737184302238</v>
      </c>
      <c r="BM60" s="156">
        <v>40</v>
      </c>
      <c r="BN60" s="157" t="s">
        <v>2094</v>
      </c>
      <c r="BO60" s="157" t="s">
        <v>2419</v>
      </c>
      <c r="BP60" s="157" t="s">
        <v>2417</v>
      </c>
      <c r="BQ60" s="162">
        <v>202</v>
      </c>
      <c r="BR60" s="30">
        <f t="shared" si="11"/>
        <v>2.6855274003562976E-3</v>
      </c>
      <c r="BS60" s="30">
        <f t="shared" si="19"/>
        <v>0.96645749687574745</v>
      </c>
      <c r="BU60" s="156">
        <v>40</v>
      </c>
      <c r="BV60" s="157" t="s">
        <v>1537</v>
      </c>
      <c r="BW60" s="157" t="s">
        <v>2421</v>
      </c>
      <c r="BX60" s="157" t="s">
        <v>2420</v>
      </c>
      <c r="BY60" s="162">
        <v>346</v>
      </c>
      <c r="BZ60" s="30">
        <f t="shared" si="12"/>
        <v>4.038894790292645E-3</v>
      </c>
      <c r="CA60" s="30">
        <f t="shared" si="20"/>
        <v>0.78076739001015538</v>
      </c>
    </row>
    <row r="61" spans="1:79" ht="18.75" customHeight="1">
      <c r="A61" s="156">
        <v>42</v>
      </c>
      <c r="B61" s="157" t="s">
        <v>1527</v>
      </c>
      <c r="C61" s="157" t="s">
        <v>2396</v>
      </c>
      <c r="D61" s="157" t="s">
        <v>2397</v>
      </c>
      <c r="E61" s="163">
        <v>2868</v>
      </c>
      <c r="F61" s="158">
        <f t="shared" si="1"/>
        <v>3.9973295385648915E-3</v>
      </c>
      <c r="G61" s="158">
        <f t="shared" si="2"/>
        <v>0.58412859470451406</v>
      </c>
      <c r="H61" s="11"/>
      <c r="I61" s="156">
        <v>41</v>
      </c>
      <c r="J61" s="157" t="s">
        <v>1541</v>
      </c>
      <c r="K61" s="157" t="s">
        <v>2395</v>
      </c>
      <c r="L61" s="157" t="s">
        <v>1465</v>
      </c>
      <c r="M61" s="162">
        <v>443</v>
      </c>
      <c r="N61" s="110">
        <f t="shared" si="3"/>
        <v>1.6291316691428488E-3</v>
      </c>
      <c r="O61" s="110">
        <f t="shared" si="13"/>
        <v>0.97938394551418795</v>
      </c>
      <c r="P61" s="4"/>
      <c r="Q61" s="156">
        <v>41</v>
      </c>
      <c r="R61" s="157" t="s">
        <v>2217</v>
      </c>
      <c r="S61" s="157" t="s">
        <v>1736</v>
      </c>
      <c r="T61" s="157" t="s">
        <v>2397</v>
      </c>
      <c r="U61" s="162">
        <v>295</v>
      </c>
      <c r="V61" s="110">
        <f t="shared" si="4"/>
        <v>4.8392388451443573E-3</v>
      </c>
      <c r="W61" s="110">
        <f t="shared" si="21"/>
        <v>0.88562992125984252</v>
      </c>
      <c r="Y61" s="156">
        <v>41</v>
      </c>
      <c r="Z61" s="157" t="s">
        <v>1563</v>
      </c>
      <c r="AA61" s="157" t="s">
        <v>1554</v>
      </c>
      <c r="AB61" s="157" t="s">
        <v>1555</v>
      </c>
      <c r="AC61" s="162">
        <v>206</v>
      </c>
      <c r="AD61" s="30">
        <f t="shared" si="6"/>
        <v>6.5869412291360233E-3</v>
      </c>
      <c r="AE61" s="30">
        <f t="shared" si="14"/>
        <v>0.84117797531495808</v>
      </c>
      <c r="AO61" s="156">
        <v>41</v>
      </c>
      <c r="AP61" s="157" t="s">
        <v>2108</v>
      </c>
      <c r="AQ61" s="157" t="s">
        <v>2407</v>
      </c>
      <c r="AR61" s="157" t="s">
        <v>1618</v>
      </c>
      <c r="AS61" s="162">
        <v>102</v>
      </c>
      <c r="AT61" s="30">
        <f t="shared" si="8"/>
        <v>2.9689137268599369E-3</v>
      </c>
      <c r="AU61" s="30">
        <f t="shared" si="16"/>
        <v>0.9302305274187912</v>
      </c>
      <c r="AW61" s="156">
        <v>41</v>
      </c>
      <c r="AX61" s="157" t="s">
        <v>1727</v>
      </c>
      <c r="AY61" s="157" t="s">
        <v>1678</v>
      </c>
      <c r="AZ61" s="157" t="s">
        <v>2409</v>
      </c>
      <c r="BA61" s="162">
        <v>229</v>
      </c>
      <c r="BB61" s="30">
        <f t="shared" si="9"/>
        <v>3.6009120213853292E-3</v>
      </c>
      <c r="BC61" s="30">
        <f t="shared" si="17"/>
        <v>0.86379432345310159</v>
      </c>
      <c r="BE61" s="156">
        <v>41</v>
      </c>
      <c r="BF61" s="157" t="s">
        <v>2296</v>
      </c>
      <c r="BG61" s="157" t="s">
        <v>2413</v>
      </c>
      <c r="BH61" s="157" t="s">
        <v>1730</v>
      </c>
      <c r="BI61" s="162">
        <v>532</v>
      </c>
      <c r="BJ61" s="30">
        <f t="shared" si="10"/>
        <v>6.550998042088931E-3</v>
      </c>
      <c r="BK61" s="30">
        <f t="shared" si="18"/>
        <v>0.7498183698851113</v>
      </c>
      <c r="BM61" s="156">
        <v>41</v>
      </c>
      <c r="BN61" s="157" t="s">
        <v>1847</v>
      </c>
      <c r="BO61" s="157" t="s">
        <v>1844</v>
      </c>
      <c r="BP61" s="157" t="s">
        <v>2417</v>
      </c>
      <c r="BQ61" s="162">
        <v>199</v>
      </c>
      <c r="BR61" s="30">
        <f t="shared" si="11"/>
        <v>2.6456433300539764E-3</v>
      </c>
      <c r="BS61" s="30">
        <f t="shared" si="19"/>
        <v>0.96910314020580146</v>
      </c>
      <c r="BU61" s="156">
        <v>41</v>
      </c>
      <c r="BV61" s="157" t="s">
        <v>2158</v>
      </c>
      <c r="BW61" s="157" t="s">
        <v>2424</v>
      </c>
      <c r="BX61" s="157" t="s">
        <v>2420</v>
      </c>
      <c r="BY61" s="162">
        <v>337</v>
      </c>
      <c r="BZ61" s="30">
        <f t="shared" si="12"/>
        <v>3.9338368333197149E-3</v>
      </c>
      <c r="CA61" s="30">
        <f t="shared" si="20"/>
        <v>0.7847012268434751</v>
      </c>
    </row>
    <row r="62" spans="1:79" ht="18.75" customHeight="1">
      <c r="A62" s="156">
        <v>43</v>
      </c>
      <c r="B62" s="157" t="s">
        <v>1882</v>
      </c>
      <c r="C62" s="157" t="s">
        <v>1882</v>
      </c>
      <c r="D62" s="157" t="s">
        <v>2420</v>
      </c>
      <c r="E62" s="163">
        <v>2856</v>
      </c>
      <c r="F62" s="158">
        <f t="shared" si="1"/>
        <v>3.9806043103700599E-3</v>
      </c>
      <c r="G62" s="158">
        <f t="shared" si="2"/>
        <v>0.58810919901488412</v>
      </c>
      <c r="H62" s="11"/>
      <c r="I62" s="156">
        <v>42</v>
      </c>
      <c r="J62" s="157" t="s">
        <v>1539</v>
      </c>
      <c r="K62" s="157" t="s">
        <v>1467</v>
      </c>
      <c r="L62" s="157" t="s">
        <v>1465</v>
      </c>
      <c r="M62" s="162">
        <v>394</v>
      </c>
      <c r="N62" s="110">
        <f t="shared" si="3"/>
        <v>1.4489342610435269E-3</v>
      </c>
      <c r="O62" s="110">
        <f t="shared" si="13"/>
        <v>0.98083287977523148</v>
      </c>
      <c r="P62" s="4"/>
      <c r="Q62" s="156">
        <v>42</v>
      </c>
      <c r="R62" s="157" t="s">
        <v>1818</v>
      </c>
      <c r="S62" s="157" t="s">
        <v>2398</v>
      </c>
      <c r="T62" s="157" t="s">
        <v>2397</v>
      </c>
      <c r="U62" s="162">
        <v>291</v>
      </c>
      <c r="V62" s="110">
        <f t="shared" si="4"/>
        <v>4.7736220472440949E-3</v>
      </c>
      <c r="W62" s="110">
        <f t="shared" si="21"/>
        <v>0.8904035433070866</v>
      </c>
      <c r="Y62" s="156">
        <v>42</v>
      </c>
      <c r="Z62" s="157" t="s">
        <v>2259</v>
      </c>
      <c r="AA62" s="157" t="s">
        <v>1554</v>
      </c>
      <c r="AB62" s="157" t="s">
        <v>1555</v>
      </c>
      <c r="AC62" s="162">
        <v>203</v>
      </c>
      <c r="AD62" s="30">
        <f t="shared" si="6"/>
        <v>6.4910149005563723E-3</v>
      </c>
      <c r="AE62" s="30">
        <f t="shared" si="14"/>
        <v>0.84766899021551445</v>
      </c>
      <c r="AO62" s="156">
        <v>42</v>
      </c>
      <c r="AP62" s="157" t="s">
        <v>1662</v>
      </c>
      <c r="AQ62" s="157" t="s">
        <v>2407</v>
      </c>
      <c r="AR62" s="157" t="s">
        <v>1618</v>
      </c>
      <c r="AS62" s="162">
        <v>95</v>
      </c>
      <c r="AT62" s="30">
        <f t="shared" si="8"/>
        <v>2.7651647456048436E-3</v>
      </c>
      <c r="AU62" s="30">
        <f t="shared" si="16"/>
        <v>0.93299569216439604</v>
      </c>
      <c r="AW62" s="156">
        <v>42</v>
      </c>
      <c r="AX62" s="157" t="s">
        <v>1716</v>
      </c>
      <c r="AY62" s="157" t="s">
        <v>1678</v>
      </c>
      <c r="AZ62" s="157" t="s">
        <v>2409</v>
      </c>
      <c r="BA62" s="162">
        <v>223</v>
      </c>
      <c r="BB62" s="30">
        <f t="shared" si="9"/>
        <v>3.5065649815237045E-3</v>
      </c>
      <c r="BC62" s="30">
        <f t="shared" si="17"/>
        <v>0.86730088843462527</v>
      </c>
      <c r="BE62" s="156">
        <v>42</v>
      </c>
      <c r="BF62" s="157" t="s">
        <v>2212</v>
      </c>
      <c r="BG62" s="157" t="s">
        <v>2412</v>
      </c>
      <c r="BH62" s="157" t="s">
        <v>1730</v>
      </c>
      <c r="BI62" s="162">
        <v>527</v>
      </c>
      <c r="BJ62" s="30">
        <f t="shared" si="10"/>
        <v>6.4894285116181708E-3</v>
      </c>
      <c r="BK62" s="30">
        <f t="shared" si="18"/>
        <v>0.75630779839672946</v>
      </c>
      <c r="BM62" s="156">
        <v>42</v>
      </c>
      <c r="BN62" s="157" t="s">
        <v>2184</v>
      </c>
      <c r="BO62" s="157" t="s">
        <v>2419</v>
      </c>
      <c r="BP62" s="157" t="s">
        <v>2417</v>
      </c>
      <c r="BQ62" s="162">
        <v>190</v>
      </c>
      <c r="BR62" s="30">
        <f t="shared" si="11"/>
        <v>2.5259911191470126E-3</v>
      </c>
      <c r="BS62" s="30">
        <f t="shared" si="19"/>
        <v>0.97162913132494844</v>
      </c>
      <c r="BU62" s="156">
        <v>42</v>
      </c>
      <c r="BV62" s="157" t="s">
        <v>2235</v>
      </c>
      <c r="BW62" s="157" t="s">
        <v>2424</v>
      </c>
      <c r="BX62" s="157" t="s">
        <v>2420</v>
      </c>
      <c r="BY62" s="162">
        <v>331</v>
      </c>
      <c r="BZ62" s="30">
        <f t="shared" si="12"/>
        <v>3.8637981953377615E-3</v>
      </c>
      <c r="CA62" s="30">
        <f t="shared" si="20"/>
        <v>0.78856502503881287</v>
      </c>
    </row>
    <row r="63" spans="1:79" ht="18.75" customHeight="1">
      <c r="A63" s="156">
        <v>41</v>
      </c>
      <c r="B63" s="157" t="s">
        <v>1678</v>
      </c>
      <c r="C63" s="157" t="s">
        <v>1678</v>
      </c>
      <c r="D63" s="157" t="s">
        <v>2409</v>
      </c>
      <c r="E63" s="163">
        <v>2847</v>
      </c>
      <c r="F63" s="158">
        <f t="shared" si="1"/>
        <v>3.9680603892239359E-3</v>
      </c>
      <c r="G63" s="158">
        <f t="shared" si="2"/>
        <v>0.59207725940410805</v>
      </c>
      <c r="H63" s="11"/>
      <c r="I63" s="156">
        <v>43</v>
      </c>
      <c r="J63" s="157" t="s">
        <v>2091</v>
      </c>
      <c r="K63" s="157" t="s">
        <v>1466</v>
      </c>
      <c r="L63" s="157" t="s">
        <v>1465</v>
      </c>
      <c r="M63" s="162">
        <v>374</v>
      </c>
      <c r="N63" s="110">
        <f t="shared" si="3"/>
        <v>1.3753842985540078E-3</v>
      </c>
      <c r="O63" s="110">
        <f t="shared" si="13"/>
        <v>0.98220826407378548</v>
      </c>
      <c r="P63" s="4"/>
      <c r="Q63" s="156">
        <v>43</v>
      </c>
      <c r="R63" s="157" t="s">
        <v>1821</v>
      </c>
      <c r="S63" s="157" t="s">
        <v>1731</v>
      </c>
      <c r="T63" s="157" t="s">
        <v>2397</v>
      </c>
      <c r="U63" s="162">
        <v>291</v>
      </c>
      <c r="V63" s="110">
        <f t="shared" si="4"/>
        <v>4.7736220472440949E-3</v>
      </c>
      <c r="W63" s="110">
        <f t="shared" si="21"/>
        <v>0.89517716535433067</v>
      </c>
      <c r="Y63" s="156">
        <v>43</v>
      </c>
      <c r="Z63" s="157" t="s">
        <v>2130</v>
      </c>
      <c r="AA63" s="157" t="s">
        <v>2391</v>
      </c>
      <c r="AB63" s="157" t="s">
        <v>1555</v>
      </c>
      <c r="AC63" s="162">
        <v>192</v>
      </c>
      <c r="AD63" s="30">
        <f t="shared" si="6"/>
        <v>6.1392850290976526E-3</v>
      </c>
      <c r="AE63" s="30">
        <f t="shared" si="14"/>
        <v>0.85380827524461211</v>
      </c>
      <c r="AO63" s="156">
        <v>43</v>
      </c>
      <c r="AP63" s="157" t="s">
        <v>1640</v>
      </c>
      <c r="AQ63" s="157" t="s">
        <v>1621</v>
      </c>
      <c r="AR63" s="157" t="s">
        <v>1618</v>
      </c>
      <c r="AS63" s="162">
        <v>87</v>
      </c>
      <c r="AT63" s="30">
        <f t="shared" si="8"/>
        <v>2.5323087670275934E-3</v>
      </c>
      <c r="AU63" s="30">
        <f t="shared" si="16"/>
        <v>0.93552800093142363</v>
      </c>
      <c r="AW63" s="156">
        <v>43</v>
      </c>
      <c r="AX63" s="157" t="s">
        <v>2159</v>
      </c>
      <c r="AY63" s="157" t="s">
        <v>1672</v>
      </c>
      <c r="AZ63" s="157" t="s">
        <v>2409</v>
      </c>
      <c r="BA63" s="162">
        <v>213</v>
      </c>
      <c r="BB63" s="30">
        <f t="shared" si="9"/>
        <v>3.349319915087664E-3</v>
      </c>
      <c r="BC63" s="30">
        <f t="shared" si="17"/>
        <v>0.87065020834971296</v>
      </c>
      <c r="BE63" s="156">
        <v>43</v>
      </c>
      <c r="BF63" s="157" t="s">
        <v>1762</v>
      </c>
      <c r="BG63" s="157" t="s">
        <v>2414</v>
      </c>
      <c r="BH63" s="157" t="s">
        <v>1730</v>
      </c>
      <c r="BI63" s="162">
        <v>525</v>
      </c>
      <c r="BJ63" s="30">
        <f t="shared" si="10"/>
        <v>6.4648006994298662E-3</v>
      </c>
      <c r="BK63" s="30">
        <f t="shared" si="18"/>
        <v>0.76277259909615935</v>
      </c>
      <c r="BM63" s="156">
        <v>43</v>
      </c>
      <c r="BN63" s="157" t="s">
        <v>1862</v>
      </c>
      <c r="BO63" s="157" t="s">
        <v>1844</v>
      </c>
      <c r="BP63" s="157" t="s">
        <v>2417</v>
      </c>
      <c r="BQ63" s="162">
        <v>170</v>
      </c>
      <c r="BR63" s="30">
        <f t="shared" si="11"/>
        <v>2.2600973171315376E-3</v>
      </c>
      <c r="BS63" s="30">
        <f t="shared" si="19"/>
        <v>0.97388922864207994</v>
      </c>
      <c r="BU63" s="156">
        <v>43</v>
      </c>
      <c r="BV63" s="157" t="s">
        <v>1970</v>
      </c>
      <c r="BW63" s="157" t="s">
        <v>2425</v>
      </c>
      <c r="BX63" s="157" t="s">
        <v>2420</v>
      </c>
      <c r="BY63" s="162">
        <v>331</v>
      </c>
      <c r="BZ63" s="30">
        <f t="shared" si="12"/>
        <v>3.8637981953377615E-3</v>
      </c>
      <c r="CA63" s="30">
        <f t="shared" si="20"/>
        <v>0.79242882323415065</v>
      </c>
    </row>
    <row r="64" spans="1:79" ht="18.75" customHeight="1">
      <c r="A64" s="156">
        <v>44</v>
      </c>
      <c r="B64" s="157" t="s">
        <v>1883</v>
      </c>
      <c r="C64" s="157" t="s">
        <v>1883</v>
      </c>
      <c r="D64" s="157" t="s">
        <v>2420</v>
      </c>
      <c r="E64" s="163">
        <v>2817</v>
      </c>
      <c r="F64" s="158">
        <f t="shared" si="1"/>
        <v>3.9262473187368554E-3</v>
      </c>
      <c r="G64" s="158">
        <f t="shared" si="2"/>
        <v>0.59600350672284486</v>
      </c>
      <c r="H64" s="11"/>
      <c r="I64" s="156">
        <v>44</v>
      </c>
      <c r="J64" s="157" t="s">
        <v>2214</v>
      </c>
      <c r="K64" s="157" t="s">
        <v>1467</v>
      </c>
      <c r="L64" s="157" t="s">
        <v>1465</v>
      </c>
      <c r="M64" s="162">
        <v>344</v>
      </c>
      <c r="N64" s="110">
        <f t="shared" si="3"/>
        <v>1.265059354819729E-3</v>
      </c>
      <c r="O64" s="110">
        <f t="shared" si="13"/>
        <v>0.98347332342860516</v>
      </c>
      <c r="P64" s="4"/>
      <c r="Q64" s="156">
        <v>44</v>
      </c>
      <c r="R64" s="157" t="s">
        <v>1740</v>
      </c>
      <c r="S64" s="157" t="s">
        <v>2399</v>
      </c>
      <c r="T64" s="157" t="s">
        <v>2397</v>
      </c>
      <c r="U64" s="162">
        <v>288</v>
      </c>
      <c r="V64" s="110">
        <f t="shared" si="4"/>
        <v>4.7244094488188976E-3</v>
      </c>
      <c r="W64" s="110">
        <f t="shared" si="21"/>
        <v>0.89990157480314958</v>
      </c>
      <c r="Y64" s="156">
        <v>44</v>
      </c>
      <c r="Z64" s="157" t="s">
        <v>2269</v>
      </c>
      <c r="AA64" s="157" t="s">
        <v>2400</v>
      </c>
      <c r="AB64" s="157" t="s">
        <v>1555</v>
      </c>
      <c r="AC64" s="162">
        <v>186</v>
      </c>
      <c r="AD64" s="30">
        <f t="shared" si="6"/>
        <v>5.9474323719383515E-3</v>
      </c>
      <c r="AE64" s="30">
        <f t="shared" si="14"/>
        <v>0.85975570761655051</v>
      </c>
      <c r="AO64" s="156">
        <v>44</v>
      </c>
      <c r="AP64" s="157" t="s">
        <v>1642</v>
      </c>
      <c r="AQ64" s="157" t="s">
        <v>1621</v>
      </c>
      <c r="AR64" s="157" t="s">
        <v>1618</v>
      </c>
      <c r="AS64" s="162">
        <v>85</v>
      </c>
      <c r="AT64" s="30">
        <f t="shared" si="8"/>
        <v>2.4740947723832811E-3</v>
      </c>
      <c r="AU64" s="30">
        <f t="shared" si="16"/>
        <v>0.93800209570380688</v>
      </c>
      <c r="AW64" s="156">
        <v>44</v>
      </c>
      <c r="AX64" s="157" t="s">
        <v>1720</v>
      </c>
      <c r="AY64" s="157" t="s">
        <v>1674</v>
      </c>
      <c r="AZ64" s="157" t="s">
        <v>2409</v>
      </c>
      <c r="BA64" s="162">
        <v>211</v>
      </c>
      <c r="BB64" s="30">
        <f t="shared" si="9"/>
        <v>3.317870901800456E-3</v>
      </c>
      <c r="BC64" s="30">
        <f t="shared" si="17"/>
        <v>0.87396807925151343</v>
      </c>
      <c r="BE64" s="156">
        <v>44</v>
      </c>
      <c r="BF64" s="157" t="s">
        <v>2154</v>
      </c>
      <c r="BG64" s="157" t="s">
        <v>1745</v>
      </c>
      <c r="BH64" s="157" t="s">
        <v>1730</v>
      </c>
      <c r="BI64" s="162">
        <v>503</v>
      </c>
      <c r="BJ64" s="30">
        <f t="shared" si="10"/>
        <v>6.1938947653585198E-3</v>
      </c>
      <c r="BK64" s="30">
        <f t="shared" si="18"/>
        <v>0.76896649386151783</v>
      </c>
      <c r="BM64" s="156">
        <v>44</v>
      </c>
      <c r="BN64" s="157" t="s">
        <v>2232</v>
      </c>
      <c r="BO64" s="157" t="s">
        <v>2418</v>
      </c>
      <c r="BP64" s="157" t="s">
        <v>2417</v>
      </c>
      <c r="BQ64" s="162">
        <v>160</v>
      </c>
      <c r="BR64" s="30">
        <f t="shared" si="11"/>
        <v>2.1271504161238003E-3</v>
      </c>
      <c r="BS64" s="30">
        <f t="shared" si="19"/>
        <v>0.97601637905820371</v>
      </c>
      <c r="BU64" s="156">
        <v>44</v>
      </c>
      <c r="BV64" s="157" t="s">
        <v>1545</v>
      </c>
      <c r="BW64" s="157" t="s">
        <v>2421</v>
      </c>
      <c r="BX64" s="157" t="s">
        <v>2420</v>
      </c>
      <c r="BY64" s="162">
        <v>330</v>
      </c>
      <c r="BZ64" s="30">
        <f t="shared" si="12"/>
        <v>3.8521250890074356E-3</v>
      </c>
      <c r="CA64" s="30">
        <f t="shared" si="20"/>
        <v>0.7962809483231581</v>
      </c>
    </row>
    <row r="65" spans="1:79" ht="18.75" customHeight="1">
      <c r="A65" s="156">
        <v>45</v>
      </c>
      <c r="B65" s="157" t="s">
        <v>2038</v>
      </c>
      <c r="C65" s="157" t="s">
        <v>2410</v>
      </c>
      <c r="D65" s="157" t="s">
        <v>2409</v>
      </c>
      <c r="E65" s="163">
        <v>2802</v>
      </c>
      <c r="F65" s="158">
        <f t="shared" si="1"/>
        <v>3.9053407834933147E-3</v>
      </c>
      <c r="G65" s="158">
        <f t="shared" si="2"/>
        <v>0.59990884750633822</v>
      </c>
      <c r="H65" s="11"/>
      <c r="I65" s="156">
        <v>45</v>
      </c>
      <c r="J65" s="157" t="s">
        <v>1485</v>
      </c>
      <c r="K65" s="157" t="s">
        <v>2395</v>
      </c>
      <c r="L65" s="157" t="s">
        <v>1465</v>
      </c>
      <c r="M65" s="162">
        <v>326</v>
      </c>
      <c r="N65" s="110">
        <f t="shared" si="3"/>
        <v>1.1988643885791619E-3</v>
      </c>
      <c r="O65" s="110">
        <f t="shared" si="13"/>
        <v>0.98467218781718435</v>
      </c>
      <c r="P65" s="4"/>
      <c r="Q65" s="156">
        <v>45</v>
      </c>
      <c r="R65" s="157" t="s">
        <v>2015</v>
      </c>
      <c r="S65" s="157" t="s">
        <v>1736</v>
      </c>
      <c r="T65" s="157" t="s">
        <v>2397</v>
      </c>
      <c r="U65" s="162">
        <v>286</v>
      </c>
      <c r="V65" s="110">
        <f t="shared" si="4"/>
        <v>4.6916010498687663E-3</v>
      </c>
      <c r="W65" s="110">
        <f t="shared" si="21"/>
        <v>0.90459317585301835</v>
      </c>
      <c r="Y65" s="156">
        <v>45</v>
      </c>
      <c r="Z65" s="157" t="s">
        <v>1579</v>
      </c>
      <c r="AA65" s="157" t="s">
        <v>2402</v>
      </c>
      <c r="AB65" s="157" t="s">
        <v>1555</v>
      </c>
      <c r="AC65" s="162">
        <v>182</v>
      </c>
      <c r="AD65" s="30">
        <f t="shared" si="6"/>
        <v>5.8195306004988172E-3</v>
      </c>
      <c r="AE65" s="30">
        <f t="shared" si="14"/>
        <v>0.86557523821704929</v>
      </c>
      <c r="AO65" s="156">
        <v>45</v>
      </c>
      <c r="AP65" s="157" t="s">
        <v>1622</v>
      </c>
      <c r="AQ65" s="157" t="s">
        <v>2405</v>
      </c>
      <c r="AR65" s="157" t="s">
        <v>1618</v>
      </c>
      <c r="AS65" s="162">
        <v>83</v>
      </c>
      <c r="AT65" s="30">
        <f t="shared" si="8"/>
        <v>2.4158807777389683E-3</v>
      </c>
      <c r="AU65" s="30">
        <f t="shared" si="16"/>
        <v>0.9404179764815459</v>
      </c>
      <c r="AW65" s="156">
        <v>45</v>
      </c>
      <c r="AX65" s="157" t="s">
        <v>1671</v>
      </c>
      <c r="AY65" s="157" t="s">
        <v>1672</v>
      </c>
      <c r="AZ65" s="157" t="s">
        <v>2409</v>
      </c>
      <c r="BA65" s="162">
        <v>206</v>
      </c>
      <c r="BB65" s="30">
        <f t="shared" si="9"/>
        <v>3.2392483685824355E-3</v>
      </c>
      <c r="BC65" s="30">
        <f t="shared" si="17"/>
        <v>0.8772073276200959</v>
      </c>
      <c r="BE65" s="156">
        <v>45</v>
      </c>
      <c r="BF65" s="157" t="s">
        <v>1777</v>
      </c>
      <c r="BG65" s="157" t="s">
        <v>1750</v>
      </c>
      <c r="BH65" s="157" t="s">
        <v>1730</v>
      </c>
      <c r="BI65" s="162">
        <v>469</v>
      </c>
      <c r="BJ65" s="30">
        <f t="shared" si="10"/>
        <v>5.7752219581573474E-3</v>
      </c>
      <c r="BK65" s="30">
        <f t="shared" si="18"/>
        <v>0.77474171581967521</v>
      </c>
      <c r="BM65" s="156">
        <v>45</v>
      </c>
      <c r="BN65" s="157" t="s">
        <v>1863</v>
      </c>
      <c r="BO65" s="157" t="s">
        <v>1840</v>
      </c>
      <c r="BP65" s="157" t="s">
        <v>2417</v>
      </c>
      <c r="BQ65" s="162">
        <v>150</v>
      </c>
      <c r="BR65" s="30">
        <f t="shared" si="11"/>
        <v>1.9942035151160626E-3</v>
      </c>
      <c r="BS65" s="30">
        <f t="shared" si="19"/>
        <v>0.97801058257331974</v>
      </c>
      <c r="BU65" s="156">
        <v>45</v>
      </c>
      <c r="BV65" s="157" t="s">
        <v>2276</v>
      </c>
      <c r="BW65" s="157" t="s">
        <v>2422</v>
      </c>
      <c r="BX65" s="157" t="s">
        <v>2420</v>
      </c>
      <c r="BY65" s="162">
        <v>320</v>
      </c>
      <c r="BZ65" s="30">
        <f t="shared" si="12"/>
        <v>3.7353940257041801E-3</v>
      </c>
      <c r="CA65" s="30">
        <f t="shared" si="20"/>
        <v>0.80001634234886232</v>
      </c>
    </row>
    <row r="66" spans="1:79" ht="18.75" customHeight="1">
      <c r="A66" s="156">
        <v>46</v>
      </c>
      <c r="B66" s="157" t="s">
        <v>1842</v>
      </c>
      <c r="C66" s="157" t="s">
        <v>1842</v>
      </c>
      <c r="D66" s="157" t="s">
        <v>2417</v>
      </c>
      <c r="E66" s="163">
        <v>2766</v>
      </c>
      <c r="F66" s="158">
        <f t="shared" si="1"/>
        <v>3.8551650989088184E-3</v>
      </c>
      <c r="G66" s="158">
        <f t="shared" si="2"/>
        <v>0.60376401260524704</v>
      </c>
      <c r="H66" s="11"/>
      <c r="I66" s="156">
        <v>46</v>
      </c>
      <c r="J66" s="157" t="s">
        <v>1469</v>
      </c>
      <c r="K66" s="157" t="s">
        <v>1467</v>
      </c>
      <c r="L66" s="157" t="s">
        <v>1465</v>
      </c>
      <c r="M66" s="162">
        <v>304</v>
      </c>
      <c r="N66" s="110">
        <f t="shared" si="3"/>
        <v>1.1179594298406908E-3</v>
      </c>
      <c r="O66" s="110">
        <f t="shared" si="13"/>
        <v>0.98579014724702507</v>
      </c>
      <c r="P66" s="4"/>
      <c r="Q66" s="156">
        <v>46</v>
      </c>
      <c r="R66" s="157" t="s">
        <v>1501</v>
      </c>
      <c r="S66" s="157" t="s">
        <v>2398</v>
      </c>
      <c r="T66" s="157" t="s">
        <v>2397</v>
      </c>
      <c r="U66" s="162">
        <v>277</v>
      </c>
      <c r="V66" s="110">
        <f t="shared" si="4"/>
        <v>4.5439632545931762E-3</v>
      </c>
      <c r="W66" s="110">
        <f t="shared" si="21"/>
        <v>0.90913713910761151</v>
      </c>
      <c r="Y66" s="156">
        <v>46</v>
      </c>
      <c r="Z66" s="157" t="s">
        <v>1565</v>
      </c>
      <c r="AA66" s="157" t="s">
        <v>1554</v>
      </c>
      <c r="AB66" s="157" t="s">
        <v>1555</v>
      </c>
      <c r="AC66" s="162">
        <v>171</v>
      </c>
      <c r="AD66" s="30">
        <f t="shared" si="6"/>
        <v>5.4678007290400975E-3</v>
      </c>
      <c r="AE66" s="30">
        <f t="shared" si="14"/>
        <v>0.87104303894608937</v>
      </c>
      <c r="AO66" s="156">
        <v>46</v>
      </c>
      <c r="AP66" s="157" t="s">
        <v>2202</v>
      </c>
      <c r="AQ66" s="157" t="s">
        <v>1621</v>
      </c>
      <c r="AR66" s="157" t="s">
        <v>1618</v>
      </c>
      <c r="AS66" s="162">
        <v>83</v>
      </c>
      <c r="AT66" s="30">
        <f t="shared" si="8"/>
        <v>2.4158807777389683E-3</v>
      </c>
      <c r="AU66" s="30">
        <f t="shared" si="16"/>
        <v>0.94283385725928492</v>
      </c>
      <c r="AW66" s="156">
        <v>46</v>
      </c>
      <c r="AX66" s="157" t="s">
        <v>1696</v>
      </c>
      <c r="AY66" s="157" t="s">
        <v>1678</v>
      </c>
      <c r="AZ66" s="157" t="s">
        <v>2409</v>
      </c>
      <c r="BA66" s="162">
        <v>199</v>
      </c>
      <c r="BB66" s="30">
        <f t="shared" si="9"/>
        <v>3.1291768220772075E-3</v>
      </c>
      <c r="BC66" s="30">
        <f t="shared" si="17"/>
        <v>0.88033650444217315</v>
      </c>
      <c r="BE66" s="156">
        <v>46</v>
      </c>
      <c r="BF66" s="157" t="s">
        <v>2255</v>
      </c>
      <c r="BG66" s="157" t="s">
        <v>1752</v>
      </c>
      <c r="BH66" s="157" t="s">
        <v>1730</v>
      </c>
      <c r="BI66" s="162">
        <v>462</v>
      </c>
      <c r="BJ66" s="30">
        <f t="shared" si="10"/>
        <v>5.6890246154982825E-3</v>
      </c>
      <c r="BK66" s="30">
        <f t="shared" si="18"/>
        <v>0.78043074043517346</v>
      </c>
      <c r="BM66" s="156">
        <v>46</v>
      </c>
      <c r="BN66" s="157" t="s">
        <v>1837</v>
      </c>
      <c r="BO66" s="157" t="s">
        <v>2419</v>
      </c>
      <c r="BP66" s="157" t="s">
        <v>2417</v>
      </c>
      <c r="BQ66" s="162">
        <v>139</v>
      </c>
      <c r="BR66" s="30">
        <f t="shared" si="11"/>
        <v>1.8479619240075514E-3</v>
      </c>
      <c r="BS66" s="30">
        <f t="shared" si="19"/>
        <v>0.97985854449732734</v>
      </c>
      <c r="BU66" s="156">
        <v>46</v>
      </c>
      <c r="BV66" s="157" t="s">
        <v>1972</v>
      </c>
      <c r="BW66" s="157" t="s">
        <v>2423</v>
      </c>
      <c r="BX66" s="157" t="s">
        <v>2420</v>
      </c>
      <c r="BY66" s="162">
        <v>314</v>
      </c>
      <c r="BZ66" s="30">
        <f t="shared" si="12"/>
        <v>3.6653553877222266E-3</v>
      </c>
      <c r="CA66" s="30">
        <f t="shared" si="20"/>
        <v>0.8036816977365846</v>
      </c>
    </row>
    <row r="67" spans="1:79" ht="18.75" customHeight="1">
      <c r="A67" s="156">
        <v>47</v>
      </c>
      <c r="B67" s="157" t="s">
        <v>1752</v>
      </c>
      <c r="C67" s="157" t="s">
        <v>1752</v>
      </c>
      <c r="D67" s="157" t="s">
        <v>1730</v>
      </c>
      <c r="E67" s="163">
        <v>2759</v>
      </c>
      <c r="F67" s="158">
        <f t="shared" si="1"/>
        <v>3.845408715795166E-3</v>
      </c>
      <c r="G67" s="158">
        <f t="shared" si="2"/>
        <v>0.60760942132104223</v>
      </c>
      <c r="H67" s="11"/>
      <c r="I67" s="156">
        <v>47</v>
      </c>
      <c r="J67" s="157" t="s">
        <v>1497</v>
      </c>
      <c r="K67" s="157" t="s">
        <v>2393</v>
      </c>
      <c r="L67" s="157" t="s">
        <v>1465</v>
      </c>
      <c r="M67" s="162">
        <v>288</v>
      </c>
      <c r="N67" s="110">
        <f t="shared" si="3"/>
        <v>1.0591194598490756E-3</v>
      </c>
      <c r="O67" s="110">
        <f t="shared" si="13"/>
        <v>0.98684926670687412</v>
      </c>
      <c r="P67" s="4"/>
      <c r="Q67" s="156">
        <v>47</v>
      </c>
      <c r="R67" s="157" t="s">
        <v>2225</v>
      </c>
      <c r="S67" s="157" t="s">
        <v>1736</v>
      </c>
      <c r="T67" s="157" t="s">
        <v>2397</v>
      </c>
      <c r="U67" s="162">
        <v>275</v>
      </c>
      <c r="V67" s="110">
        <f t="shared" si="4"/>
        <v>4.511154855643045E-3</v>
      </c>
      <c r="W67" s="110">
        <f t="shared" si="21"/>
        <v>0.91364829396325453</v>
      </c>
      <c r="Y67" s="156">
        <v>47</v>
      </c>
      <c r="Z67" s="157" t="s">
        <v>2083</v>
      </c>
      <c r="AA67" s="157" t="s">
        <v>2402</v>
      </c>
      <c r="AB67" s="157" t="s">
        <v>1555</v>
      </c>
      <c r="AC67" s="162">
        <v>165</v>
      </c>
      <c r="AD67" s="30">
        <f t="shared" si="6"/>
        <v>5.2759480718807955E-3</v>
      </c>
      <c r="AE67" s="30">
        <f t="shared" si="14"/>
        <v>0.87631898701797017</v>
      </c>
      <c r="AO67" s="156">
        <v>47</v>
      </c>
      <c r="AP67" s="157" t="s">
        <v>2181</v>
      </c>
      <c r="AQ67" s="157" t="s">
        <v>2405</v>
      </c>
      <c r="AR67" s="157" t="s">
        <v>1618</v>
      </c>
      <c r="AS67" s="162">
        <v>82</v>
      </c>
      <c r="AT67" s="30">
        <f t="shared" si="8"/>
        <v>2.3867737804168124E-3</v>
      </c>
      <c r="AU67" s="30">
        <f t="shared" si="16"/>
        <v>0.94522063103970178</v>
      </c>
      <c r="AW67" s="156">
        <v>47</v>
      </c>
      <c r="AX67" s="157" t="s">
        <v>1694</v>
      </c>
      <c r="AY67" s="157" t="s">
        <v>2408</v>
      </c>
      <c r="AZ67" s="157" t="s">
        <v>2409</v>
      </c>
      <c r="BA67" s="162">
        <v>194</v>
      </c>
      <c r="BB67" s="30">
        <f t="shared" si="9"/>
        <v>3.050554288859187E-3</v>
      </c>
      <c r="BC67" s="30">
        <f t="shared" si="17"/>
        <v>0.88338705873103229</v>
      </c>
      <c r="BE67" s="156">
        <v>47</v>
      </c>
      <c r="BF67" s="157" t="s">
        <v>1771</v>
      </c>
      <c r="BG67" s="157" t="s">
        <v>2413</v>
      </c>
      <c r="BH67" s="157" t="s">
        <v>1730</v>
      </c>
      <c r="BI67" s="162">
        <v>459</v>
      </c>
      <c r="BJ67" s="30">
        <f t="shared" si="10"/>
        <v>5.6520828972158261E-3</v>
      </c>
      <c r="BK67" s="30">
        <f t="shared" si="18"/>
        <v>0.78608282333238932</v>
      </c>
      <c r="BM67" s="156">
        <v>47</v>
      </c>
      <c r="BN67" s="157" t="s">
        <v>2302</v>
      </c>
      <c r="BO67" s="157" t="s">
        <v>1842</v>
      </c>
      <c r="BP67" s="157" t="s">
        <v>2417</v>
      </c>
      <c r="BQ67" s="162">
        <v>115</v>
      </c>
      <c r="BR67" s="30">
        <f t="shared" si="11"/>
        <v>1.5288893615889813E-3</v>
      </c>
      <c r="BS67" s="30">
        <f t="shared" si="19"/>
        <v>0.98138743385891636</v>
      </c>
      <c r="BU67" s="156">
        <v>47</v>
      </c>
      <c r="BV67" s="157" t="s">
        <v>1903</v>
      </c>
      <c r="BW67" s="157" t="s">
        <v>2425</v>
      </c>
      <c r="BX67" s="157" t="s">
        <v>2420</v>
      </c>
      <c r="BY67" s="162">
        <v>311</v>
      </c>
      <c r="BZ67" s="30">
        <f t="shared" si="12"/>
        <v>3.6303360687312499E-3</v>
      </c>
      <c r="CA67" s="30">
        <f t="shared" si="20"/>
        <v>0.8073120338053158</v>
      </c>
    </row>
    <row r="68" spans="1:79" ht="18.75" customHeight="1">
      <c r="A68" s="156">
        <v>48</v>
      </c>
      <c r="B68" s="157" t="s">
        <v>2012</v>
      </c>
      <c r="C68" s="157" t="s">
        <v>2398</v>
      </c>
      <c r="D68" s="157" t="s">
        <v>2397</v>
      </c>
      <c r="E68" s="163">
        <v>2622</v>
      </c>
      <c r="F68" s="158">
        <f t="shared" si="1"/>
        <v>3.6544623605708321E-3</v>
      </c>
      <c r="G68" s="158">
        <f t="shared" si="2"/>
        <v>0.61126388368161311</v>
      </c>
      <c r="H68" s="11"/>
      <c r="I68" s="156">
        <v>48</v>
      </c>
      <c r="J68" s="157" t="s">
        <v>2273</v>
      </c>
      <c r="K68" s="157" t="s">
        <v>1467</v>
      </c>
      <c r="L68" s="157" t="s">
        <v>1465</v>
      </c>
      <c r="M68" s="162">
        <v>266</v>
      </c>
      <c r="N68" s="110">
        <f t="shared" si="3"/>
        <v>9.7821450111060444E-4</v>
      </c>
      <c r="O68" s="110">
        <f t="shared" si="13"/>
        <v>0.98782748120798469</v>
      </c>
      <c r="P68" s="4"/>
      <c r="Q68" s="156">
        <v>48</v>
      </c>
      <c r="R68" s="157" t="s">
        <v>2222</v>
      </c>
      <c r="S68" s="157" t="s">
        <v>1731</v>
      </c>
      <c r="T68" s="157" t="s">
        <v>2397</v>
      </c>
      <c r="U68" s="162">
        <v>272</v>
      </c>
      <c r="V68" s="110">
        <f t="shared" si="4"/>
        <v>4.4619422572178477E-3</v>
      </c>
      <c r="W68" s="110">
        <f t="shared" si="21"/>
        <v>0.91811023622047239</v>
      </c>
      <c r="Y68" s="156">
        <v>48</v>
      </c>
      <c r="Z68" s="157" t="s">
        <v>1600</v>
      </c>
      <c r="AA68" s="157" t="s">
        <v>2391</v>
      </c>
      <c r="AB68" s="157" t="s">
        <v>1555</v>
      </c>
      <c r="AC68" s="162">
        <v>160</v>
      </c>
      <c r="AD68" s="30">
        <f t="shared" si="6"/>
        <v>5.1160708575813778E-3</v>
      </c>
      <c r="AE68" s="30">
        <f t="shared" si="14"/>
        <v>0.88143505787555154</v>
      </c>
      <c r="AO68" s="156">
        <v>48</v>
      </c>
      <c r="AP68" s="157" t="s">
        <v>2190</v>
      </c>
      <c r="AQ68" s="157" t="s">
        <v>1621</v>
      </c>
      <c r="AR68" s="157" t="s">
        <v>1618</v>
      </c>
      <c r="AS68" s="162">
        <v>80</v>
      </c>
      <c r="AT68" s="30">
        <f t="shared" si="8"/>
        <v>2.3285597857724996E-3</v>
      </c>
      <c r="AU68" s="30">
        <f t="shared" si="16"/>
        <v>0.94754919082547429</v>
      </c>
      <c r="AW68" s="156">
        <v>48</v>
      </c>
      <c r="AX68" s="157" t="s">
        <v>1721</v>
      </c>
      <c r="AY68" s="157" t="s">
        <v>1678</v>
      </c>
      <c r="AZ68" s="157" t="s">
        <v>2409</v>
      </c>
      <c r="BA68" s="162">
        <v>192</v>
      </c>
      <c r="BB68" s="30">
        <f t="shared" si="9"/>
        <v>3.0191052755719791E-3</v>
      </c>
      <c r="BC68" s="30">
        <f t="shared" si="17"/>
        <v>0.88640616400660432</v>
      </c>
      <c r="BE68" s="156">
        <v>48</v>
      </c>
      <c r="BF68" s="157" t="s">
        <v>2082</v>
      </c>
      <c r="BG68" s="157" t="s">
        <v>2413</v>
      </c>
      <c r="BH68" s="157" t="s">
        <v>1730</v>
      </c>
      <c r="BI68" s="162">
        <v>441</v>
      </c>
      <c r="BJ68" s="30">
        <f t="shared" si="10"/>
        <v>5.430432587521088E-3</v>
      </c>
      <c r="BK68" s="30">
        <f t="shared" si="18"/>
        <v>0.7915132559199104</v>
      </c>
      <c r="BM68" s="156">
        <v>48</v>
      </c>
      <c r="BN68" s="157" t="s">
        <v>2051</v>
      </c>
      <c r="BO68" s="157" t="s">
        <v>1844</v>
      </c>
      <c r="BP68" s="157" t="s">
        <v>2417</v>
      </c>
      <c r="BQ68" s="162">
        <v>110</v>
      </c>
      <c r="BR68" s="30">
        <f t="shared" si="11"/>
        <v>1.4624159110851126E-3</v>
      </c>
      <c r="BS68" s="30">
        <f t="shared" si="19"/>
        <v>0.98284984977000145</v>
      </c>
      <c r="BU68" s="156">
        <v>48</v>
      </c>
      <c r="BV68" s="157" t="s">
        <v>2251</v>
      </c>
      <c r="BW68" s="157" t="s">
        <v>1885</v>
      </c>
      <c r="BX68" s="157" t="s">
        <v>2420</v>
      </c>
      <c r="BY68" s="162">
        <v>309</v>
      </c>
      <c r="BZ68" s="30">
        <f t="shared" si="12"/>
        <v>3.6069898560705991E-3</v>
      </c>
      <c r="CA68" s="30">
        <f t="shared" si="20"/>
        <v>0.81091902366138635</v>
      </c>
    </row>
    <row r="69" spans="1:79" ht="18.75" customHeight="1">
      <c r="A69" s="156">
        <v>49</v>
      </c>
      <c r="B69" s="157" t="s">
        <v>1511</v>
      </c>
      <c r="C69" s="157" t="s">
        <v>2395</v>
      </c>
      <c r="D69" s="157" t="s">
        <v>1465</v>
      </c>
      <c r="E69" s="163">
        <v>2572</v>
      </c>
      <c r="F69" s="158">
        <f t="shared" si="1"/>
        <v>3.5847739097590314E-3</v>
      </c>
      <c r="G69" s="158">
        <f t="shared" si="2"/>
        <v>0.61484865759137208</v>
      </c>
      <c r="H69" s="11"/>
      <c r="I69" s="156">
        <v>49</v>
      </c>
      <c r="J69" s="157" t="s">
        <v>1500</v>
      </c>
      <c r="K69" s="157" t="s">
        <v>1467</v>
      </c>
      <c r="L69" s="157" t="s">
        <v>1465</v>
      </c>
      <c r="M69" s="162">
        <v>256</v>
      </c>
      <c r="N69" s="110">
        <f t="shared" si="3"/>
        <v>9.4143951986584489E-4</v>
      </c>
      <c r="O69" s="110">
        <f t="shared" si="13"/>
        <v>0.9887689207278505</v>
      </c>
      <c r="P69" s="4"/>
      <c r="Q69" s="156">
        <v>49</v>
      </c>
      <c r="R69" s="157" t="s">
        <v>2145</v>
      </c>
      <c r="S69" s="157" t="s">
        <v>1736</v>
      </c>
      <c r="T69" s="157" t="s">
        <v>2397</v>
      </c>
      <c r="U69" s="162">
        <v>264</v>
      </c>
      <c r="V69" s="110">
        <f t="shared" si="4"/>
        <v>4.3307086614173228E-3</v>
      </c>
      <c r="W69" s="110">
        <f t="shared" si="21"/>
        <v>0.92244094488188966</v>
      </c>
      <c r="Y69" s="156">
        <v>49</v>
      </c>
      <c r="Z69" s="157" t="s">
        <v>1605</v>
      </c>
      <c r="AA69" s="157" t="s">
        <v>2391</v>
      </c>
      <c r="AB69" s="157" t="s">
        <v>1555</v>
      </c>
      <c r="AC69" s="162">
        <v>160</v>
      </c>
      <c r="AD69" s="30">
        <f t="shared" si="6"/>
        <v>5.1160708575813778E-3</v>
      </c>
      <c r="AE69" s="30">
        <f t="shared" si="14"/>
        <v>0.88655112873313291</v>
      </c>
      <c r="AO69" s="156">
        <v>49</v>
      </c>
      <c r="AP69" s="157" t="s">
        <v>1651</v>
      </c>
      <c r="AQ69" s="157" t="s">
        <v>2406</v>
      </c>
      <c r="AR69" s="157" t="s">
        <v>1618</v>
      </c>
      <c r="AS69" s="162">
        <v>79</v>
      </c>
      <c r="AT69" s="30">
        <f t="shared" si="8"/>
        <v>2.2994527884503436E-3</v>
      </c>
      <c r="AU69" s="30">
        <f t="shared" si="16"/>
        <v>0.94984864361392463</v>
      </c>
      <c r="AW69" s="156">
        <v>49</v>
      </c>
      <c r="AX69" s="157" t="s">
        <v>1711</v>
      </c>
      <c r="AY69" s="157" t="s">
        <v>2411</v>
      </c>
      <c r="AZ69" s="157" t="s">
        <v>2409</v>
      </c>
      <c r="BA69" s="162">
        <v>186</v>
      </c>
      <c r="BB69" s="30">
        <f t="shared" si="9"/>
        <v>2.9247582357103544E-3</v>
      </c>
      <c r="BC69" s="30">
        <f t="shared" si="17"/>
        <v>0.88933092224231469</v>
      </c>
      <c r="BE69" s="156">
        <v>49</v>
      </c>
      <c r="BF69" s="157" t="s">
        <v>2134</v>
      </c>
      <c r="BG69" s="157" t="s">
        <v>2412</v>
      </c>
      <c r="BH69" s="157" t="s">
        <v>1730</v>
      </c>
      <c r="BI69" s="162">
        <v>434</v>
      </c>
      <c r="BJ69" s="30">
        <f t="shared" si="10"/>
        <v>5.3442352448620223E-3</v>
      </c>
      <c r="BK69" s="30">
        <f t="shared" si="18"/>
        <v>0.79685749116477245</v>
      </c>
      <c r="BM69" s="156">
        <v>49</v>
      </c>
      <c r="BN69" s="157" t="s">
        <v>1850</v>
      </c>
      <c r="BO69" s="157" t="s">
        <v>1844</v>
      </c>
      <c r="BP69" s="157" t="s">
        <v>2417</v>
      </c>
      <c r="BQ69" s="162">
        <v>107</v>
      </c>
      <c r="BR69" s="30">
        <f t="shared" si="11"/>
        <v>1.4225318407827914E-3</v>
      </c>
      <c r="BS69" s="30">
        <f t="shared" si="19"/>
        <v>0.98427238161078423</v>
      </c>
      <c r="BU69" s="156">
        <v>49</v>
      </c>
      <c r="BV69" s="157" t="s">
        <v>1952</v>
      </c>
      <c r="BW69" s="157" t="s">
        <v>1888</v>
      </c>
      <c r="BX69" s="157" t="s">
        <v>2420</v>
      </c>
      <c r="BY69" s="162">
        <v>298</v>
      </c>
      <c r="BZ69" s="30">
        <f t="shared" si="12"/>
        <v>3.4785856864370177E-3</v>
      </c>
      <c r="CA69" s="30">
        <f t="shared" si="20"/>
        <v>0.81439760934782335</v>
      </c>
    </row>
    <row r="70" spans="1:79" ht="18.75" customHeight="1">
      <c r="A70" s="156">
        <v>50</v>
      </c>
      <c r="B70" s="157" t="s">
        <v>2167</v>
      </c>
      <c r="C70" s="157" t="s">
        <v>2403</v>
      </c>
      <c r="D70" s="157" t="s">
        <v>1607</v>
      </c>
      <c r="E70" s="163">
        <v>2424</v>
      </c>
      <c r="F70" s="158">
        <f t="shared" si="1"/>
        <v>3.378496095356101E-3</v>
      </c>
      <c r="G70" s="158">
        <f t="shared" si="2"/>
        <v>0.6182271536867282</v>
      </c>
      <c r="H70" s="11"/>
      <c r="I70" s="156">
        <v>50</v>
      </c>
      <c r="J70" s="157" t="s">
        <v>1515</v>
      </c>
      <c r="K70" s="157" t="s">
        <v>1467</v>
      </c>
      <c r="L70" s="157" t="s">
        <v>1465</v>
      </c>
      <c r="M70" s="162">
        <v>227</v>
      </c>
      <c r="N70" s="110">
        <f t="shared" si="3"/>
        <v>8.3479207425604218E-4</v>
      </c>
      <c r="O70" s="110">
        <f t="shared" si="13"/>
        <v>0.98960371280210657</v>
      </c>
      <c r="P70" s="4"/>
      <c r="Q70" s="156">
        <v>50</v>
      </c>
      <c r="R70" s="157" t="s">
        <v>2088</v>
      </c>
      <c r="S70" s="157" t="s">
        <v>2398</v>
      </c>
      <c r="T70" s="157" t="s">
        <v>2397</v>
      </c>
      <c r="U70" s="162">
        <v>262</v>
      </c>
      <c r="V70" s="110">
        <f t="shared" si="4"/>
        <v>4.2979002624671915E-3</v>
      </c>
      <c r="W70" s="110">
        <f t="shared" si="21"/>
        <v>0.92673884514435689</v>
      </c>
      <c r="Y70" s="156">
        <v>50</v>
      </c>
      <c r="Z70" s="157" t="s">
        <v>1582</v>
      </c>
      <c r="AA70" s="157" t="s">
        <v>2402</v>
      </c>
      <c r="AB70" s="157" t="s">
        <v>1555</v>
      </c>
      <c r="AC70" s="162">
        <v>159</v>
      </c>
      <c r="AD70" s="30">
        <f t="shared" si="6"/>
        <v>5.0840954147214935E-3</v>
      </c>
      <c r="AE70" s="30">
        <f t="shared" si="14"/>
        <v>0.89163522414785445</v>
      </c>
      <c r="AO70" s="156">
        <v>50</v>
      </c>
      <c r="AP70" s="157" t="s">
        <v>1668</v>
      </c>
      <c r="AQ70" s="157" t="s">
        <v>2406</v>
      </c>
      <c r="AR70" s="157" t="s">
        <v>1618</v>
      </c>
      <c r="AS70" s="162">
        <v>76</v>
      </c>
      <c r="AT70" s="30">
        <f t="shared" si="8"/>
        <v>2.2121317964838745E-3</v>
      </c>
      <c r="AU70" s="30">
        <f t="shared" si="16"/>
        <v>0.95206077541040846</v>
      </c>
      <c r="AW70" s="156">
        <v>50</v>
      </c>
      <c r="AX70" s="157" t="s">
        <v>1707</v>
      </c>
      <c r="AY70" s="157" t="s">
        <v>2408</v>
      </c>
      <c r="AZ70" s="157" t="s">
        <v>2409</v>
      </c>
      <c r="BA70" s="162">
        <v>183</v>
      </c>
      <c r="BB70" s="30">
        <f t="shared" si="9"/>
        <v>2.8775847157795423E-3</v>
      </c>
      <c r="BC70" s="30">
        <f t="shared" si="17"/>
        <v>0.89220850695809428</v>
      </c>
      <c r="BE70" s="156">
        <v>50</v>
      </c>
      <c r="BF70" s="157" t="s">
        <v>2182</v>
      </c>
      <c r="BG70" s="157" t="s">
        <v>1745</v>
      </c>
      <c r="BH70" s="157" t="s">
        <v>1730</v>
      </c>
      <c r="BI70" s="162">
        <v>413</v>
      </c>
      <c r="BJ70" s="30">
        <f t="shared" si="10"/>
        <v>5.0856432168848277E-3</v>
      </c>
      <c r="BK70" s="30">
        <f t="shared" si="18"/>
        <v>0.80194313438165732</v>
      </c>
      <c r="BM70" s="156">
        <v>50</v>
      </c>
      <c r="BN70" s="157" t="s">
        <v>1841</v>
      </c>
      <c r="BO70" s="157" t="s">
        <v>1842</v>
      </c>
      <c r="BP70" s="157" t="s">
        <v>2417</v>
      </c>
      <c r="BQ70" s="162">
        <v>95</v>
      </c>
      <c r="BR70" s="30">
        <f t="shared" si="11"/>
        <v>1.2629955595735063E-3</v>
      </c>
      <c r="BS70" s="30">
        <f t="shared" si="19"/>
        <v>0.98553537717035777</v>
      </c>
      <c r="BU70" s="156">
        <v>50</v>
      </c>
      <c r="BV70" s="157" t="s">
        <v>1947</v>
      </c>
      <c r="BW70" s="157" t="s">
        <v>1883</v>
      </c>
      <c r="BX70" s="157" t="s">
        <v>2420</v>
      </c>
      <c r="BY70" s="162">
        <v>297</v>
      </c>
      <c r="BZ70" s="30">
        <f t="shared" si="12"/>
        <v>3.4669125801066922E-3</v>
      </c>
      <c r="CA70" s="30">
        <f t="shared" si="20"/>
        <v>0.81786452192793002</v>
      </c>
    </row>
    <row r="71" spans="1:79" ht="18.75" customHeight="1">
      <c r="A71" s="156">
        <v>51</v>
      </c>
      <c r="B71" s="157" t="s">
        <v>1498</v>
      </c>
      <c r="C71" s="157" t="s">
        <v>2395</v>
      </c>
      <c r="D71" s="157" t="s">
        <v>1465</v>
      </c>
      <c r="E71" s="163">
        <v>2421</v>
      </c>
      <c r="F71" s="158">
        <f t="shared" si="1"/>
        <v>3.3743147883073931E-3</v>
      </c>
      <c r="G71" s="158">
        <f t="shared" si="2"/>
        <v>0.62160146847503561</v>
      </c>
      <c r="H71" s="11"/>
      <c r="I71" s="156">
        <v>51</v>
      </c>
      <c r="J71" s="157" t="s">
        <v>1489</v>
      </c>
      <c r="K71" s="157" t="s">
        <v>1467</v>
      </c>
      <c r="L71" s="157" t="s">
        <v>1465</v>
      </c>
      <c r="M71" s="162">
        <v>201</v>
      </c>
      <c r="N71" s="110">
        <f t="shared" si="3"/>
        <v>7.391771230196673E-4</v>
      </c>
      <c r="O71" s="110">
        <f t="shared" si="13"/>
        <v>0.9903428899251262</v>
      </c>
      <c r="P71" s="4"/>
      <c r="Q71" s="156">
        <v>51</v>
      </c>
      <c r="R71" s="157" t="s">
        <v>1499</v>
      </c>
      <c r="S71" s="157" t="s">
        <v>2398</v>
      </c>
      <c r="T71" s="157" t="s">
        <v>2397</v>
      </c>
      <c r="U71" s="162">
        <v>261</v>
      </c>
      <c r="V71" s="110">
        <f t="shared" si="4"/>
        <v>4.2814960629921264E-3</v>
      </c>
      <c r="W71" s="110">
        <f t="shared" si="21"/>
        <v>0.931020341207349</v>
      </c>
      <c r="Y71" s="156">
        <v>51</v>
      </c>
      <c r="Z71" s="157" t="s">
        <v>1586</v>
      </c>
      <c r="AA71" s="157" t="s">
        <v>2402</v>
      </c>
      <c r="AB71" s="157" t="s">
        <v>1555</v>
      </c>
      <c r="AC71" s="162">
        <v>159</v>
      </c>
      <c r="AD71" s="30">
        <f t="shared" si="6"/>
        <v>5.0840954147214935E-3</v>
      </c>
      <c r="AE71" s="30">
        <f t="shared" si="14"/>
        <v>0.896719319562576</v>
      </c>
      <c r="AO71" s="156">
        <v>51</v>
      </c>
      <c r="AP71" s="157" t="s">
        <v>1654</v>
      </c>
      <c r="AQ71" s="157" t="s">
        <v>2406</v>
      </c>
      <c r="AR71" s="157" t="s">
        <v>1618</v>
      </c>
      <c r="AS71" s="162">
        <v>73</v>
      </c>
      <c r="AT71" s="30">
        <f t="shared" si="8"/>
        <v>2.1248108045174058E-3</v>
      </c>
      <c r="AU71" s="30">
        <f t="shared" si="16"/>
        <v>0.95418558621492588</v>
      </c>
      <c r="AW71" s="156">
        <v>51</v>
      </c>
      <c r="AX71" s="157" t="s">
        <v>2123</v>
      </c>
      <c r="AY71" s="157" t="s">
        <v>1672</v>
      </c>
      <c r="AZ71" s="157" t="s">
        <v>2409</v>
      </c>
      <c r="BA71" s="162">
        <v>180</v>
      </c>
      <c r="BB71" s="30">
        <f t="shared" si="9"/>
        <v>2.8304111958487302E-3</v>
      </c>
      <c r="BC71" s="30">
        <f t="shared" si="17"/>
        <v>0.89503891815394299</v>
      </c>
      <c r="BE71" s="156">
        <v>51</v>
      </c>
      <c r="BF71" s="157" t="s">
        <v>2297</v>
      </c>
      <c r="BG71" s="157" t="s">
        <v>2415</v>
      </c>
      <c r="BH71" s="157" t="s">
        <v>1730</v>
      </c>
      <c r="BI71" s="162">
        <v>410</v>
      </c>
      <c r="BJ71" s="30">
        <f t="shared" si="10"/>
        <v>5.0487014986023713E-3</v>
      </c>
      <c r="BK71" s="30">
        <f t="shared" si="18"/>
        <v>0.80699183588025969</v>
      </c>
      <c r="BM71" s="156">
        <v>51</v>
      </c>
      <c r="BN71" s="157" t="s">
        <v>1877</v>
      </c>
      <c r="BO71" s="157" t="s">
        <v>2416</v>
      </c>
      <c r="BP71" s="157" t="s">
        <v>2417</v>
      </c>
      <c r="BQ71" s="162">
        <v>92</v>
      </c>
      <c r="BR71" s="30">
        <f t="shared" si="11"/>
        <v>1.223111489271185E-3</v>
      </c>
      <c r="BS71" s="30">
        <f t="shared" si="19"/>
        <v>0.98675848865962901</v>
      </c>
      <c r="BU71" s="156">
        <v>51</v>
      </c>
      <c r="BV71" s="157" t="s">
        <v>1915</v>
      </c>
      <c r="BW71" s="157" t="s">
        <v>2422</v>
      </c>
      <c r="BX71" s="157" t="s">
        <v>2420</v>
      </c>
      <c r="BY71" s="162">
        <v>295</v>
      </c>
      <c r="BZ71" s="30">
        <f t="shared" si="12"/>
        <v>3.4435663674460409E-3</v>
      </c>
      <c r="CA71" s="30">
        <f t="shared" si="20"/>
        <v>0.82130808829537605</v>
      </c>
    </row>
    <row r="72" spans="1:79" ht="18.75" customHeight="1">
      <c r="A72" s="156">
        <v>52</v>
      </c>
      <c r="B72" s="157" t="s">
        <v>2281</v>
      </c>
      <c r="C72" s="157" t="s">
        <v>2413</v>
      </c>
      <c r="D72" s="157" t="s">
        <v>1730</v>
      </c>
      <c r="E72" s="163">
        <v>2401</v>
      </c>
      <c r="F72" s="158">
        <f t="shared" si="1"/>
        <v>3.3464394079826725E-3</v>
      </c>
      <c r="G72" s="158">
        <f t="shared" si="2"/>
        <v>0.62494790788301824</v>
      </c>
      <c r="H72" s="11"/>
      <c r="I72" s="156">
        <v>52</v>
      </c>
      <c r="J72" s="157" t="s">
        <v>2092</v>
      </c>
      <c r="K72" s="157" t="s">
        <v>1467</v>
      </c>
      <c r="L72" s="157" t="s">
        <v>1465</v>
      </c>
      <c r="M72" s="162">
        <v>187</v>
      </c>
      <c r="N72" s="110">
        <f t="shared" si="3"/>
        <v>6.876921492770039E-4</v>
      </c>
      <c r="O72" s="110">
        <f t="shared" si="13"/>
        <v>0.9910305820744032</v>
      </c>
      <c r="P72" s="4"/>
      <c r="Q72" s="156">
        <v>52</v>
      </c>
      <c r="R72" s="157" t="s">
        <v>1767</v>
      </c>
      <c r="S72" s="157" t="s">
        <v>1731</v>
      </c>
      <c r="T72" s="157" t="s">
        <v>2397</v>
      </c>
      <c r="U72" s="162">
        <v>242</v>
      </c>
      <c r="V72" s="110">
        <f t="shared" si="4"/>
        <v>3.9698162729658792E-3</v>
      </c>
      <c r="W72" s="110">
        <f t="shared" si="21"/>
        <v>0.93499015748031489</v>
      </c>
      <c r="Y72" s="156">
        <v>52</v>
      </c>
      <c r="Z72" s="157" t="s">
        <v>1566</v>
      </c>
      <c r="AA72" s="157" t="s">
        <v>2400</v>
      </c>
      <c r="AB72" s="157" t="s">
        <v>1555</v>
      </c>
      <c r="AC72" s="162">
        <v>158</v>
      </c>
      <c r="AD72" s="30">
        <f t="shared" si="6"/>
        <v>5.0521199718616102E-3</v>
      </c>
      <c r="AE72" s="30">
        <f t="shared" si="14"/>
        <v>0.90177143953443761</v>
      </c>
      <c r="AO72" s="156">
        <v>52</v>
      </c>
      <c r="AP72" s="157" t="s">
        <v>1623</v>
      </c>
      <c r="AQ72" s="157" t="s">
        <v>1621</v>
      </c>
      <c r="AR72" s="157" t="s">
        <v>1618</v>
      </c>
      <c r="AS72" s="162">
        <v>71</v>
      </c>
      <c r="AT72" s="30">
        <f t="shared" si="8"/>
        <v>2.0665968098730935E-3</v>
      </c>
      <c r="AU72" s="30">
        <f t="shared" si="16"/>
        <v>0.95625218302479897</v>
      </c>
      <c r="AW72" s="156">
        <v>52</v>
      </c>
      <c r="AX72" s="157" t="s">
        <v>2032</v>
      </c>
      <c r="AY72" s="157" t="s">
        <v>1672</v>
      </c>
      <c r="AZ72" s="157" t="s">
        <v>2409</v>
      </c>
      <c r="BA72" s="162">
        <v>177</v>
      </c>
      <c r="BB72" s="30">
        <f t="shared" si="9"/>
        <v>2.783237675917918E-3</v>
      </c>
      <c r="BC72" s="30">
        <f t="shared" si="17"/>
        <v>0.89782215582986091</v>
      </c>
      <c r="BE72" s="156">
        <v>52</v>
      </c>
      <c r="BF72" s="157" t="s">
        <v>1757</v>
      </c>
      <c r="BG72" s="157" t="s">
        <v>2414</v>
      </c>
      <c r="BH72" s="157" t="s">
        <v>1730</v>
      </c>
      <c r="BI72" s="162">
        <v>408</v>
      </c>
      <c r="BJ72" s="30">
        <f t="shared" si="10"/>
        <v>5.0240736864140675E-3</v>
      </c>
      <c r="BK72" s="30">
        <f t="shared" si="18"/>
        <v>0.8120159095666738</v>
      </c>
      <c r="BM72" s="156">
        <v>52</v>
      </c>
      <c r="BN72" s="157" t="s">
        <v>1851</v>
      </c>
      <c r="BO72" s="157" t="s">
        <v>1838</v>
      </c>
      <c r="BP72" s="157" t="s">
        <v>2417</v>
      </c>
      <c r="BQ72" s="162">
        <v>88</v>
      </c>
      <c r="BR72" s="30">
        <f t="shared" si="11"/>
        <v>1.1699327288680901E-3</v>
      </c>
      <c r="BS72" s="30">
        <f t="shared" si="19"/>
        <v>0.98792842138849712</v>
      </c>
      <c r="BU72" s="156">
        <v>52</v>
      </c>
      <c r="BV72" s="157" t="s">
        <v>2066</v>
      </c>
      <c r="BW72" s="157" t="s">
        <v>1882</v>
      </c>
      <c r="BX72" s="157" t="s">
        <v>2420</v>
      </c>
      <c r="BY72" s="162">
        <v>290</v>
      </c>
      <c r="BZ72" s="30">
        <f t="shared" si="12"/>
        <v>3.3852008357944134E-3</v>
      </c>
      <c r="CA72" s="30">
        <f t="shared" si="20"/>
        <v>0.82469328913117046</v>
      </c>
    </row>
    <row r="73" spans="1:79" ht="18.75" customHeight="1">
      <c r="A73" s="156">
        <v>53</v>
      </c>
      <c r="B73" s="157" t="s">
        <v>2267</v>
      </c>
      <c r="C73" s="157" t="s">
        <v>2398</v>
      </c>
      <c r="D73" s="157" t="s">
        <v>2397</v>
      </c>
      <c r="E73" s="163">
        <v>2283</v>
      </c>
      <c r="F73" s="158">
        <f t="shared" si="1"/>
        <v>3.181974664066823E-3</v>
      </c>
      <c r="G73" s="158">
        <f t="shared" si="2"/>
        <v>0.62812988254708502</v>
      </c>
      <c r="H73" s="11"/>
      <c r="I73" s="156">
        <v>53</v>
      </c>
      <c r="J73" s="157" t="s">
        <v>1479</v>
      </c>
      <c r="K73" s="157" t="s">
        <v>1467</v>
      </c>
      <c r="L73" s="157" t="s">
        <v>1465</v>
      </c>
      <c r="M73" s="162">
        <v>179</v>
      </c>
      <c r="N73" s="110">
        <f t="shared" si="3"/>
        <v>6.5827216428119618E-4</v>
      </c>
      <c r="O73" s="110">
        <f t="shared" si="13"/>
        <v>0.99168885423868436</v>
      </c>
      <c r="P73" s="4"/>
      <c r="Q73" s="156">
        <v>53</v>
      </c>
      <c r="R73" s="157" t="s">
        <v>1790</v>
      </c>
      <c r="S73" s="157" t="s">
        <v>1736</v>
      </c>
      <c r="T73" s="157" t="s">
        <v>2397</v>
      </c>
      <c r="U73" s="162">
        <v>242</v>
      </c>
      <c r="V73" s="110">
        <f t="shared" si="4"/>
        <v>3.9698162729658792E-3</v>
      </c>
      <c r="W73" s="110">
        <f t="shared" si="21"/>
        <v>0.93895997375328077</v>
      </c>
      <c r="Y73" s="156">
        <v>53</v>
      </c>
      <c r="Z73" s="157" t="s">
        <v>1591</v>
      </c>
      <c r="AA73" s="157" t="s">
        <v>1588</v>
      </c>
      <c r="AB73" s="157" t="s">
        <v>1555</v>
      </c>
      <c r="AC73" s="162">
        <v>152</v>
      </c>
      <c r="AD73" s="30">
        <f t="shared" si="6"/>
        <v>4.8602673147023082E-3</v>
      </c>
      <c r="AE73" s="30">
        <f t="shared" si="14"/>
        <v>0.90663170684913996</v>
      </c>
      <c r="AO73" s="156">
        <v>53</v>
      </c>
      <c r="AP73" s="157" t="s">
        <v>1652</v>
      </c>
      <c r="AQ73" s="157" t="s">
        <v>2406</v>
      </c>
      <c r="AR73" s="157" t="s">
        <v>1618</v>
      </c>
      <c r="AS73" s="162">
        <v>71</v>
      </c>
      <c r="AT73" s="30">
        <f t="shared" si="8"/>
        <v>2.0665968098730935E-3</v>
      </c>
      <c r="AU73" s="30">
        <f t="shared" si="16"/>
        <v>0.95831877983467206</v>
      </c>
      <c r="AW73" s="156">
        <v>53</v>
      </c>
      <c r="AX73" s="157" t="s">
        <v>1702</v>
      </c>
      <c r="AY73" s="157" t="s">
        <v>2408</v>
      </c>
      <c r="AZ73" s="157" t="s">
        <v>2409</v>
      </c>
      <c r="BA73" s="162">
        <v>174</v>
      </c>
      <c r="BB73" s="30">
        <f t="shared" si="9"/>
        <v>2.7360641559871059E-3</v>
      </c>
      <c r="BC73" s="30">
        <f t="shared" si="17"/>
        <v>0.90055821998584806</v>
      </c>
      <c r="BE73" s="156">
        <v>53</v>
      </c>
      <c r="BF73" s="157" t="s">
        <v>1769</v>
      </c>
      <c r="BG73" s="157" t="s">
        <v>1745</v>
      </c>
      <c r="BH73" s="157" t="s">
        <v>1730</v>
      </c>
      <c r="BI73" s="162">
        <v>398</v>
      </c>
      <c r="BJ73" s="30">
        <f t="shared" si="10"/>
        <v>4.9009346254725462E-3</v>
      </c>
      <c r="BK73" s="30">
        <f t="shared" si="18"/>
        <v>0.81691684419214639</v>
      </c>
      <c r="BM73" s="156">
        <v>53</v>
      </c>
      <c r="BN73" s="157" t="s">
        <v>2037</v>
      </c>
      <c r="BO73" s="157" t="s">
        <v>1842</v>
      </c>
      <c r="BP73" s="157" t="s">
        <v>2417</v>
      </c>
      <c r="BQ73" s="162">
        <v>86</v>
      </c>
      <c r="BR73" s="30">
        <f t="shared" si="11"/>
        <v>1.1433433486665425E-3</v>
      </c>
      <c r="BS73" s="30">
        <f t="shared" si="19"/>
        <v>0.98907176473716363</v>
      </c>
      <c r="BU73" s="156">
        <v>53</v>
      </c>
      <c r="BV73" s="157" t="s">
        <v>1914</v>
      </c>
      <c r="BW73" s="157" t="s">
        <v>2422</v>
      </c>
      <c r="BX73" s="157" t="s">
        <v>2420</v>
      </c>
      <c r="BY73" s="162">
        <v>284</v>
      </c>
      <c r="BZ73" s="30">
        <f t="shared" si="12"/>
        <v>3.31516219781246E-3</v>
      </c>
      <c r="CA73" s="30">
        <f t="shared" si="20"/>
        <v>0.82800845132898293</v>
      </c>
    </row>
    <row r="74" spans="1:79" ht="18.75" customHeight="1">
      <c r="A74" s="156">
        <v>54</v>
      </c>
      <c r="B74" s="157" t="s">
        <v>1466</v>
      </c>
      <c r="C74" s="157" t="s">
        <v>1466</v>
      </c>
      <c r="D74" s="157" t="s">
        <v>1465</v>
      </c>
      <c r="E74" s="163">
        <v>2256</v>
      </c>
      <c r="F74" s="158">
        <f t="shared" si="1"/>
        <v>3.1443429006284503E-3</v>
      </c>
      <c r="G74" s="158">
        <f t="shared" si="2"/>
        <v>0.6312742254477135</v>
      </c>
      <c r="H74" s="11"/>
      <c r="I74" s="156">
        <v>54</v>
      </c>
      <c r="J74" s="157" t="s">
        <v>2007</v>
      </c>
      <c r="K74" s="157" t="s">
        <v>1467</v>
      </c>
      <c r="L74" s="157" t="s">
        <v>1465</v>
      </c>
      <c r="M74" s="162">
        <v>164</v>
      </c>
      <c r="N74" s="110">
        <f t="shared" si="3"/>
        <v>6.0310969241405687E-4</v>
      </c>
      <c r="O74" s="110">
        <f t="shared" si="13"/>
        <v>0.99229196393109842</v>
      </c>
      <c r="P74" s="4"/>
      <c r="Q74" s="156">
        <v>54</v>
      </c>
      <c r="R74" s="157" t="s">
        <v>1793</v>
      </c>
      <c r="S74" s="157" t="s">
        <v>2399</v>
      </c>
      <c r="T74" s="157" t="s">
        <v>2397</v>
      </c>
      <c r="U74" s="162">
        <v>229</v>
      </c>
      <c r="V74" s="110">
        <f t="shared" si="4"/>
        <v>3.7565616797900262E-3</v>
      </c>
      <c r="W74" s="110">
        <f t="shared" si="21"/>
        <v>0.94271653543307077</v>
      </c>
      <c r="Y74" s="156">
        <v>54</v>
      </c>
      <c r="Z74" s="157" t="s">
        <v>2230</v>
      </c>
      <c r="AA74" s="157" t="s">
        <v>2400</v>
      </c>
      <c r="AB74" s="157" t="s">
        <v>1555</v>
      </c>
      <c r="AC74" s="162">
        <v>151</v>
      </c>
      <c r="AD74" s="30">
        <f t="shared" si="6"/>
        <v>4.8282918718424248E-3</v>
      </c>
      <c r="AE74" s="30">
        <f t="shared" si="14"/>
        <v>0.91145999872098238</v>
      </c>
      <c r="AO74" s="156">
        <v>54</v>
      </c>
      <c r="AP74" s="157" t="s">
        <v>1664</v>
      </c>
      <c r="AQ74" s="157" t="s">
        <v>2406</v>
      </c>
      <c r="AR74" s="157" t="s">
        <v>1618</v>
      </c>
      <c r="AS74" s="162">
        <v>69</v>
      </c>
      <c r="AT74" s="30">
        <f t="shared" si="8"/>
        <v>2.0083828152287811E-3</v>
      </c>
      <c r="AU74" s="30">
        <f t="shared" si="16"/>
        <v>0.96032716264990081</v>
      </c>
      <c r="AW74" s="156">
        <v>54</v>
      </c>
      <c r="AX74" s="157" t="s">
        <v>2021</v>
      </c>
      <c r="AY74" s="157" t="s">
        <v>1678</v>
      </c>
      <c r="AZ74" s="157" t="s">
        <v>2409</v>
      </c>
      <c r="BA74" s="162">
        <v>174</v>
      </c>
      <c r="BB74" s="30">
        <f t="shared" si="9"/>
        <v>2.7360641559871059E-3</v>
      </c>
      <c r="BC74" s="30">
        <f t="shared" si="17"/>
        <v>0.90329428414183521</v>
      </c>
      <c r="BE74" s="156">
        <v>54</v>
      </c>
      <c r="BF74" s="157" t="s">
        <v>2030</v>
      </c>
      <c r="BG74" s="157" t="s">
        <v>1750</v>
      </c>
      <c r="BH74" s="157" t="s">
        <v>1730</v>
      </c>
      <c r="BI74" s="162">
        <v>384</v>
      </c>
      <c r="BJ74" s="30">
        <f t="shared" si="10"/>
        <v>4.7285399401544165E-3</v>
      </c>
      <c r="BK74" s="30">
        <f t="shared" si="18"/>
        <v>0.82164538413230082</v>
      </c>
      <c r="BM74" s="156">
        <v>54</v>
      </c>
      <c r="BN74" s="157" t="s">
        <v>2080</v>
      </c>
      <c r="BO74" s="157" t="s">
        <v>1844</v>
      </c>
      <c r="BP74" s="157" t="s">
        <v>2417</v>
      </c>
      <c r="BQ74" s="162">
        <v>84</v>
      </c>
      <c r="BR74" s="30">
        <f t="shared" si="11"/>
        <v>1.1167539684649951E-3</v>
      </c>
      <c r="BS74" s="30">
        <f t="shared" si="19"/>
        <v>0.99018851870562863</v>
      </c>
      <c r="BU74" s="156">
        <v>54</v>
      </c>
      <c r="BV74" s="157" t="s">
        <v>1880</v>
      </c>
      <c r="BW74" s="157" t="s">
        <v>2424</v>
      </c>
      <c r="BX74" s="157" t="s">
        <v>2420</v>
      </c>
      <c r="BY74" s="162">
        <v>283</v>
      </c>
      <c r="BZ74" s="30">
        <f t="shared" si="12"/>
        <v>3.3034890914821341E-3</v>
      </c>
      <c r="CA74" s="30">
        <f t="shared" si="20"/>
        <v>0.83131194042046508</v>
      </c>
    </row>
    <row r="75" spans="1:79" ht="18.75" customHeight="1">
      <c r="A75" s="156">
        <v>56</v>
      </c>
      <c r="B75" s="157" t="s">
        <v>2270</v>
      </c>
      <c r="C75" s="157" t="s">
        <v>2407</v>
      </c>
      <c r="D75" s="157" t="s">
        <v>1618</v>
      </c>
      <c r="E75" s="163">
        <v>2114</v>
      </c>
      <c r="F75" s="158">
        <f t="shared" si="1"/>
        <v>2.9464277003229361E-3</v>
      </c>
      <c r="G75" s="158">
        <f t="shared" si="2"/>
        <v>0.63422065314803644</v>
      </c>
      <c r="H75" s="11"/>
      <c r="I75" s="156">
        <v>55</v>
      </c>
      <c r="J75" s="157" t="s">
        <v>1471</v>
      </c>
      <c r="K75" s="157" t="s">
        <v>2393</v>
      </c>
      <c r="L75" s="157" t="s">
        <v>1465</v>
      </c>
      <c r="M75" s="162">
        <v>159</v>
      </c>
      <c r="N75" s="110">
        <f t="shared" si="3"/>
        <v>5.8472220179167709E-4</v>
      </c>
      <c r="O75" s="110">
        <f t="shared" si="13"/>
        <v>0.99287668613289015</v>
      </c>
      <c r="P75" s="4"/>
      <c r="Q75" s="156">
        <v>55</v>
      </c>
      <c r="R75" s="157" t="s">
        <v>1822</v>
      </c>
      <c r="S75" s="157" t="s">
        <v>2398</v>
      </c>
      <c r="T75" s="157" t="s">
        <v>2397</v>
      </c>
      <c r="U75" s="162">
        <v>194</v>
      </c>
      <c r="V75" s="110">
        <f t="shared" si="4"/>
        <v>3.1824146981627296E-3</v>
      </c>
      <c r="W75" s="110">
        <f t="shared" si="21"/>
        <v>0.94589895013123348</v>
      </c>
      <c r="Y75" s="156">
        <v>55</v>
      </c>
      <c r="Z75" s="157" t="s">
        <v>1581</v>
      </c>
      <c r="AA75" s="157" t="s">
        <v>2400</v>
      </c>
      <c r="AB75" s="157" t="s">
        <v>1555</v>
      </c>
      <c r="AC75" s="162">
        <v>142</v>
      </c>
      <c r="AD75" s="30">
        <f t="shared" si="6"/>
        <v>4.5405128861034727E-3</v>
      </c>
      <c r="AE75" s="30">
        <f t="shared" si="14"/>
        <v>0.91600051160708584</v>
      </c>
      <c r="AO75" s="156">
        <v>55</v>
      </c>
      <c r="AP75" s="157" t="s">
        <v>2191</v>
      </c>
      <c r="AQ75" s="157" t="s">
        <v>2405</v>
      </c>
      <c r="AR75" s="157" t="s">
        <v>1618</v>
      </c>
      <c r="AS75" s="162">
        <v>65</v>
      </c>
      <c r="AT75" s="30">
        <f t="shared" si="8"/>
        <v>1.8919548259401561E-3</v>
      </c>
      <c r="AU75" s="30">
        <f t="shared" si="16"/>
        <v>0.96221911747584099</v>
      </c>
      <c r="AW75" s="156">
        <v>55</v>
      </c>
      <c r="AX75" s="157" t="s">
        <v>2135</v>
      </c>
      <c r="AY75" s="157" t="s">
        <v>2411</v>
      </c>
      <c r="AZ75" s="157" t="s">
        <v>2409</v>
      </c>
      <c r="BA75" s="162">
        <v>173</v>
      </c>
      <c r="BB75" s="30">
        <f t="shared" si="9"/>
        <v>2.7203396493435017E-3</v>
      </c>
      <c r="BC75" s="30">
        <f t="shared" si="17"/>
        <v>0.9060146237911787</v>
      </c>
      <c r="BE75" s="156">
        <v>55</v>
      </c>
      <c r="BF75" s="157" t="s">
        <v>2311</v>
      </c>
      <c r="BG75" s="157" t="s">
        <v>1735</v>
      </c>
      <c r="BH75" s="157" t="s">
        <v>1730</v>
      </c>
      <c r="BI75" s="162">
        <v>375</v>
      </c>
      <c r="BJ75" s="30">
        <f t="shared" si="10"/>
        <v>4.617714785307047E-3</v>
      </c>
      <c r="BK75" s="30">
        <f t="shared" si="18"/>
        <v>0.82626309891760785</v>
      </c>
      <c r="BM75" s="156">
        <v>55</v>
      </c>
      <c r="BN75" s="157" t="s">
        <v>1853</v>
      </c>
      <c r="BO75" s="157" t="s">
        <v>2419</v>
      </c>
      <c r="BP75" s="157" t="s">
        <v>2417</v>
      </c>
      <c r="BQ75" s="162">
        <v>81</v>
      </c>
      <c r="BR75" s="30">
        <f t="shared" si="11"/>
        <v>1.0768698981626738E-3</v>
      </c>
      <c r="BS75" s="30">
        <f t="shared" si="19"/>
        <v>0.99126538860379132</v>
      </c>
      <c r="BU75" s="156">
        <v>55</v>
      </c>
      <c r="BV75" s="157" t="s">
        <v>2160</v>
      </c>
      <c r="BW75" s="157" t="s">
        <v>2422</v>
      </c>
      <c r="BX75" s="157" t="s">
        <v>2420</v>
      </c>
      <c r="BY75" s="162">
        <v>265</v>
      </c>
      <c r="BZ75" s="30">
        <f t="shared" si="12"/>
        <v>3.0933731775362743E-3</v>
      </c>
      <c r="CA75" s="30">
        <f t="shared" si="20"/>
        <v>0.83440531359800141</v>
      </c>
    </row>
    <row r="76" spans="1:79" ht="18.75" customHeight="1">
      <c r="A76" s="156">
        <v>55</v>
      </c>
      <c r="B76" s="157" t="s">
        <v>2166</v>
      </c>
      <c r="C76" s="157" t="s">
        <v>2399</v>
      </c>
      <c r="D76" s="157" t="s">
        <v>2397</v>
      </c>
      <c r="E76" s="163">
        <v>2114</v>
      </c>
      <c r="F76" s="158">
        <f t="shared" si="1"/>
        <v>2.9464277003229361E-3</v>
      </c>
      <c r="G76" s="158">
        <f t="shared" si="2"/>
        <v>0.63716708084835938</v>
      </c>
      <c r="H76" s="11"/>
      <c r="I76" s="156">
        <v>56</v>
      </c>
      <c r="J76" s="157" t="s">
        <v>1492</v>
      </c>
      <c r="K76" s="157" t="s">
        <v>2393</v>
      </c>
      <c r="L76" s="157" t="s">
        <v>1465</v>
      </c>
      <c r="M76" s="162">
        <v>156</v>
      </c>
      <c r="N76" s="110">
        <f t="shared" si="3"/>
        <v>5.7368970741824925E-4</v>
      </c>
      <c r="O76" s="110">
        <f t="shared" si="13"/>
        <v>0.99345037584030838</v>
      </c>
      <c r="P76" s="4"/>
      <c r="Q76" s="156">
        <v>56</v>
      </c>
      <c r="R76" s="157" t="s">
        <v>2068</v>
      </c>
      <c r="S76" s="157" t="s">
        <v>1736</v>
      </c>
      <c r="T76" s="157" t="s">
        <v>2397</v>
      </c>
      <c r="U76" s="162">
        <v>192</v>
      </c>
      <c r="V76" s="110">
        <f t="shared" si="4"/>
        <v>3.1496062992125984E-3</v>
      </c>
      <c r="W76" s="110">
        <f t="shared" si="21"/>
        <v>0.94904855643044606</v>
      </c>
      <c r="Y76" s="156">
        <v>56</v>
      </c>
      <c r="Z76" s="157" t="s">
        <v>1567</v>
      </c>
      <c r="AA76" s="157" t="s">
        <v>2400</v>
      </c>
      <c r="AB76" s="157" t="s">
        <v>1555</v>
      </c>
      <c r="AC76" s="162">
        <v>140</v>
      </c>
      <c r="AD76" s="30">
        <f t="shared" si="6"/>
        <v>4.4765620003837051E-3</v>
      </c>
      <c r="AE76" s="30">
        <f t="shared" si="14"/>
        <v>0.92047707360746955</v>
      </c>
      <c r="AO76" s="156">
        <v>56</v>
      </c>
      <c r="AP76" s="157" t="s">
        <v>2056</v>
      </c>
      <c r="AQ76" s="157" t="s">
        <v>1621</v>
      </c>
      <c r="AR76" s="157" t="s">
        <v>1618</v>
      </c>
      <c r="AS76" s="162">
        <v>64</v>
      </c>
      <c r="AT76" s="30">
        <f t="shared" si="8"/>
        <v>1.8628478286179997E-3</v>
      </c>
      <c r="AU76" s="30">
        <f t="shared" si="16"/>
        <v>0.964081965304459</v>
      </c>
      <c r="AW76" s="156">
        <v>56</v>
      </c>
      <c r="AX76" s="157" t="s">
        <v>2177</v>
      </c>
      <c r="AY76" s="157" t="s">
        <v>2410</v>
      </c>
      <c r="AZ76" s="157" t="s">
        <v>2409</v>
      </c>
      <c r="BA76" s="162">
        <v>164</v>
      </c>
      <c r="BB76" s="30">
        <f t="shared" si="9"/>
        <v>2.5788190895510653E-3</v>
      </c>
      <c r="BC76" s="30">
        <f t="shared" si="17"/>
        <v>0.90859344288072974</v>
      </c>
      <c r="BE76" s="156">
        <v>56</v>
      </c>
      <c r="BF76" s="157" t="s">
        <v>1825</v>
      </c>
      <c r="BG76" s="157" t="s">
        <v>2413</v>
      </c>
      <c r="BH76" s="157" t="s">
        <v>1730</v>
      </c>
      <c r="BI76" s="162">
        <v>366</v>
      </c>
      <c r="BJ76" s="30">
        <f t="shared" si="10"/>
        <v>4.5068896304596784E-3</v>
      </c>
      <c r="BK76" s="30">
        <f t="shared" si="18"/>
        <v>0.8307699885480675</v>
      </c>
      <c r="BM76" s="156">
        <v>56</v>
      </c>
      <c r="BN76" s="157" t="s">
        <v>1872</v>
      </c>
      <c r="BO76" s="157" t="s">
        <v>2419</v>
      </c>
      <c r="BP76" s="157" t="s">
        <v>2417</v>
      </c>
      <c r="BQ76" s="162">
        <v>81</v>
      </c>
      <c r="BR76" s="30">
        <f t="shared" si="11"/>
        <v>1.0768698981626738E-3</v>
      </c>
      <c r="BS76" s="30">
        <f t="shared" si="19"/>
        <v>0.99234225850195401</v>
      </c>
      <c r="BU76" s="156">
        <v>56</v>
      </c>
      <c r="BV76" s="157" t="s">
        <v>2229</v>
      </c>
      <c r="BW76" s="157" t="s">
        <v>2423</v>
      </c>
      <c r="BX76" s="157" t="s">
        <v>2420</v>
      </c>
      <c r="BY76" s="162">
        <v>262</v>
      </c>
      <c r="BZ76" s="30">
        <f t="shared" si="12"/>
        <v>3.0583538585452976E-3</v>
      </c>
      <c r="CA76" s="30">
        <f t="shared" si="20"/>
        <v>0.83746366745654666</v>
      </c>
    </row>
    <row r="77" spans="1:79" ht="18.75" customHeight="1">
      <c r="A77" s="156">
        <v>57</v>
      </c>
      <c r="B77" s="157" t="s">
        <v>1588</v>
      </c>
      <c r="C77" s="157" t="s">
        <v>1588</v>
      </c>
      <c r="D77" s="157" t="s">
        <v>1555</v>
      </c>
      <c r="E77" s="163">
        <v>2090</v>
      </c>
      <c r="F77" s="158">
        <f t="shared" si="1"/>
        <v>2.9129772439332718E-3</v>
      </c>
      <c r="G77" s="158">
        <f t="shared" si="2"/>
        <v>0.64008005809229263</v>
      </c>
      <c r="H77" s="11"/>
      <c r="I77" s="156">
        <v>57</v>
      </c>
      <c r="J77" s="157" t="s">
        <v>1502</v>
      </c>
      <c r="K77" s="157" t="s">
        <v>1466</v>
      </c>
      <c r="L77" s="157" t="s">
        <v>1465</v>
      </c>
      <c r="M77" s="162">
        <v>155</v>
      </c>
      <c r="N77" s="110">
        <f t="shared" si="3"/>
        <v>5.7001220929377323E-4</v>
      </c>
      <c r="O77" s="110">
        <f t="shared" si="13"/>
        <v>0.99402038804960213</v>
      </c>
      <c r="P77" s="4"/>
      <c r="Q77" s="156">
        <v>57</v>
      </c>
      <c r="R77" s="157" t="s">
        <v>1544</v>
      </c>
      <c r="S77" s="157" t="s">
        <v>2398</v>
      </c>
      <c r="T77" s="157" t="s">
        <v>2397</v>
      </c>
      <c r="U77" s="162">
        <v>183</v>
      </c>
      <c r="V77" s="110">
        <f t="shared" si="4"/>
        <v>3.0019685039370078E-3</v>
      </c>
      <c r="W77" s="110">
        <f t="shared" si="21"/>
        <v>0.95205052493438302</v>
      </c>
      <c r="Y77" s="156">
        <v>57</v>
      </c>
      <c r="Z77" s="157" t="s">
        <v>1590</v>
      </c>
      <c r="AA77" s="157" t="s">
        <v>1588</v>
      </c>
      <c r="AB77" s="157" t="s">
        <v>1555</v>
      </c>
      <c r="AC77" s="162">
        <v>140</v>
      </c>
      <c r="AD77" s="30">
        <f t="shared" si="6"/>
        <v>4.4765620003837051E-3</v>
      </c>
      <c r="AE77" s="30">
        <f t="shared" si="14"/>
        <v>0.92495363560785326</v>
      </c>
      <c r="AO77" s="156">
        <v>57</v>
      </c>
      <c r="AP77" s="157" t="s">
        <v>1633</v>
      </c>
      <c r="AQ77" s="157" t="s">
        <v>2406</v>
      </c>
      <c r="AR77" s="157" t="s">
        <v>1618</v>
      </c>
      <c r="AS77" s="162">
        <v>63</v>
      </c>
      <c r="AT77" s="30">
        <f t="shared" si="8"/>
        <v>1.8337408312958435E-3</v>
      </c>
      <c r="AU77" s="30">
        <f t="shared" si="16"/>
        <v>0.96591570613575484</v>
      </c>
      <c r="AW77" s="156">
        <v>57</v>
      </c>
      <c r="AX77" s="157" t="s">
        <v>1681</v>
      </c>
      <c r="AY77" s="157" t="s">
        <v>2408</v>
      </c>
      <c r="AZ77" s="157" t="s">
        <v>2409</v>
      </c>
      <c r="BA77" s="162">
        <v>161</v>
      </c>
      <c r="BB77" s="30">
        <f t="shared" si="9"/>
        <v>2.5316455696202532E-3</v>
      </c>
      <c r="BC77" s="30">
        <f t="shared" si="17"/>
        <v>0.91112508845035001</v>
      </c>
      <c r="BE77" s="156">
        <v>57</v>
      </c>
      <c r="BF77" s="157" t="s">
        <v>1797</v>
      </c>
      <c r="BG77" s="157" t="s">
        <v>1750</v>
      </c>
      <c r="BH77" s="157" t="s">
        <v>1730</v>
      </c>
      <c r="BI77" s="162">
        <v>349</v>
      </c>
      <c r="BJ77" s="30">
        <f t="shared" si="10"/>
        <v>4.2975532268590922E-3</v>
      </c>
      <c r="BK77" s="30">
        <f t="shared" si="18"/>
        <v>0.83506754177492659</v>
      </c>
      <c r="BM77" s="156">
        <v>57</v>
      </c>
      <c r="BN77" s="157" t="s">
        <v>1868</v>
      </c>
      <c r="BO77" s="157" t="s">
        <v>1844</v>
      </c>
      <c r="BP77" s="157" t="s">
        <v>2417</v>
      </c>
      <c r="BQ77" s="162">
        <v>74</v>
      </c>
      <c r="BR77" s="30">
        <f t="shared" si="11"/>
        <v>9.8380706745725762E-4</v>
      </c>
      <c r="BS77" s="30">
        <f t="shared" si="19"/>
        <v>0.99332606556941128</v>
      </c>
      <c r="BU77" s="156">
        <v>57</v>
      </c>
      <c r="BV77" s="157" t="s">
        <v>1958</v>
      </c>
      <c r="BW77" s="157" t="s">
        <v>2424</v>
      </c>
      <c r="BX77" s="157" t="s">
        <v>2420</v>
      </c>
      <c r="BY77" s="162">
        <v>249</v>
      </c>
      <c r="BZ77" s="30">
        <f t="shared" si="12"/>
        <v>2.9066034762510653E-3</v>
      </c>
      <c r="CA77" s="30">
        <f t="shared" si="20"/>
        <v>0.8403702709327977</v>
      </c>
    </row>
    <row r="78" spans="1:79" ht="18.75" customHeight="1">
      <c r="A78" s="156">
        <v>58</v>
      </c>
      <c r="B78" s="157" t="s">
        <v>1509</v>
      </c>
      <c r="C78" s="157" t="s">
        <v>2396</v>
      </c>
      <c r="D78" s="157" t="s">
        <v>2397</v>
      </c>
      <c r="E78" s="163">
        <v>2087</v>
      </c>
      <c r="F78" s="158">
        <f t="shared" si="1"/>
        <v>2.9087959368845639E-3</v>
      </c>
      <c r="G78" s="158">
        <f t="shared" si="2"/>
        <v>0.64298885402917716</v>
      </c>
      <c r="H78" s="11"/>
      <c r="I78" s="156">
        <v>58</v>
      </c>
      <c r="J78" s="157" t="s">
        <v>1520</v>
      </c>
      <c r="K78" s="157" t="s">
        <v>2393</v>
      </c>
      <c r="L78" s="157" t="s">
        <v>1465</v>
      </c>
      <c r="M78" s="162">
        <v>147</v>
      </c>
      <c r="N78" s="110">
        <f t="shared" si="3"/>
        <v>5.4059222429796562E-4</v>
      </c>
      <c r="O78" s="110">
        <f t="shared" si="13"/>
        <v>0.99456098027390005</v>
      </c>
      <c r="P78" s="4"/>
      <c r="Q78" s="156">
        <v>58</v>
      </c>
      <c r="R78" s="157" t="s">
        <v>2077</v>
      </c>
      <c r="S78" s="157" t="s">
        <v>2399</v>
      </c>
      <c r="T78" s="157" t="s">
        <v>2397</v>
      </c>
      <c r="U78" s="162">
        <v>181</v>
      </c>
      <c r="V78" s="110">
        <f t="shared" si="4"/>
        <v>2.9691601049868766E-3</v>
      </c>
      <c r="W78" s="110">
        <f t="shared" si="21"/>
        <v>0.95501968503936985</v>
      </c>
      <c r="Y78" s="156">
        <v>58</v>
      </c>
      <c r="Z78" s="157" t="s">
        <v>2179</v>
      </c>
      <c r="AA78" s="157" t="s">
        <v>1588</v>
      </c>
      <c r="AB78" s="157" t="s">
        <v>1555</v>
      </c>
      <c r="AC78" s="162">
        <v>136</v>
      </c>
      <c r="AD78" s="30">
        <f t="shared" si="6"/>
        <v>4.3486602289441708E-3</v>
      </c>
      <c r="AE78" s="30">
        <f t="shared" si="14"/>
        <v>0.92930229583679747</v>
      </c>
      <c r="AO78" s="156">
        <v>58</v>
      </c>
      <c r="AP78" s="157" t="s">
        <v>1655</v>
      </c>
      <c r="AQ78" s="157" t="s">
        <v>1621</v>
      </c>
      <c r="AR78" s="157" t="s">
        <v>1618</v>
      </c>
      <c r="AS78" s="162">
        <v>62</v>
      </c>
      <c r="AT78" s="30">
        <f t="shared" si="8"/>
        <v>1.8046338339736873E-3</v>
      </c>
      <c r="AU78" s="30">
        <f t="shared" si="16"/>
        <v>0.9677203399697285</v>
      </c>
      <c r="AW78" s="156">
        <v>58</v>
      </c>
      <c r="AX78" s="157" t="s">
        <v>1688</v>
      </c>
      <c r="AY78" s="157" t="s">
        <v>1678</v>
      </c>
      <c r="AZ78" s="157" t="s">
        <v>2409</v>
      </c>
      <c r="BA78" s="162">
        <v>161</v>
      </c>
      <c r="BB78" s="30">
        <f t="shared" si="9"/>
        <v>2.5316455696202532E-3</v>
      </c>
      <c r="BC78" s="30">
        <f t="shared" si="17"/>
        <v>0.91365673401997027</v>
      </c>
      <c r="BE78" s="156">
        <v>58</v>
      </c>
      <c r="BF78" s="157" t="s">
        <v>1764</v>
      </c>
      <c r="BG78" s="157" t="s">
        <v>1745</v>
      </c>
      <c r="BH78" s="157" t="s">
        <v>1730</v>
      </c>
      <c r="BI78" s="162">
        <v>348</v>
      </c>
      <c r="BJ78" s="30">
        <f t="shared" si="10"/>
        <v>4.2852393207649395E-3</v>
      </c>
      <c r="BK78" s="30">
        <f t="shared" si="18"/>
        <v>0.83935278109569156</v>
      </c>
      <c r="BM78" s="156">
        <v>58</v>
      </c>
      <c r="BN78" s="157" t="s">
        <v>2240</v>
      </c>
      <c r="BO78" s="157" t="s">
        <v>2416</v>
      </c>
      <c r="BP78" s="157" t="s">
        <v>2417</v>
      </c>
      <c r="BQ78" s="162">
        <v>71</v>
      </c>
      <c r="BR78" s="30">
        <f t="shared" si="11"/>
        <v>9.4392299715493635E-4</v>
      </c>
      <c r="BS78" s="30">
        <f t="shared" si="19"/>
        <v>0.99426998856656623</v>
      </c>
      <c r="BU78" s="156">
        <v>58</v>
      </c>
      <c r="BV78" s="157" t="s">
        <v>2156</v>
      </c>
      <c r="BW78" s="157" t="s">
        <v>1885</v>
      </c>
      <c r="BX78" s="157" t="s">
        <v>2420</v>
      </c>
      <c r="BY78" s="162">
        <v>249</v>
      </c>
      <c r="BZ78" s="30">
        <f t="shared" si="12"/>
        <v>2.9066034762510653E-3</v>
      </c>
      <c r="CA78" s="30">
        <f t="shared" si="20"/>
        <v>0.84327687440904875</v>
      </c>
    </row>
    <row r="79" spans="1:79" ht="18.75" customHeight="1">
      <c r="A79" s="156">
        <v>59</v>
      </c>
      <c r="B79" s="157" t="s">
        <v>1865</v>
      </c>
      <c r="C79" s="157" t="s">
        <v>2419</v>
      </c>
      <c r="D79" s="157" t="s">
        <v>2417</v>
      </c>
      <c r="E79" s="163">
        <v>2081</v>
      </c>
      <c r="F79" s="158">
        <f t="shared" si="1"/>
        <v>2.9004333227871477E-3</v>
      </c>
      <c r="G79" s="158">
        <f t="shared" si="2"/>
        <v>0.64588928735196427</v>
      </c>
      <c r="H79" s="11"/>
      <c r="I79" s="156">
        <v>59</v>
      </c>
      <c r="J79" s="157" t="s">
        <v>1493</v>
      </c>
      <c r="K79" s="157" t="s">
        <v>2393</v>
      </c>
      <c r="L79" s="157" t="s">
        <v>1465</v>
      </c>
      <c r="M79" s="162">
        <v>138</v>
      </c>
      <c r="N79" s="110">
        <f t="shared" si="3"/>
        <v>5.0749474117768199E-4</v>
      </c>
      <c r="O79" s="110">
        <f t="shared" si="13"/>
        <v>0.99506847501507778</v>
      </c>
      <c r="P79" s="4"/>
      <c r="Q79" s="156">
        <v>59</v>
      </c>
      <c r="R79" s="157" t="s">
        <v>1768</v>
      </c>
      <c r="S79" s="157" t="s">
        <v>1736</v>
      </c>
      <c r="T79" s="157" t="s">
        <v>2397</v>
      </c>
      <c r="U79" s="162">
        <v>171</v>
      </c>
      <c r="V79" s="110">
        <f t="shared" si="4"/>
        <v>2.8051181102362204E-3</v>
      </c>
      <c r="W79" s="110">
        <f t="shared" si="21"/>
        <v>0.95782480314960605</v>
      </c>
      <c r="Y79" s="156">
        <v>59</v>
      </c>
      <c r="Z79" s="157" t="s">
        <v>1983</v>
      </c>
      <c r="AA79" s="157" t="s">
        <v>2402</v>
      </c>
      <c r="AB79" s="157" t="s">
        <v>1555</v>
      </c>
      <c r="AC79" s="162">
        <v>130</v>
      </c>
      <c r="AD79" s="30">
        <f t="shared" si="6"/>
        <v>4.1568075717848688E-3</v>
      </c>
      <c r="AE79" s="30">
        <f t="shared" si="14"/>
        <v>0.93345910340858229</v>
      </c>
      <c r="AO79" s="156">
        <v>59</v>
      </c>
      <c r="AP79" s="157" t="s">
        <v>1999</v>
      </c>
      <c r="AQ79" s="157" t="s">
        <v>1621</v>
      </c>
      <c r="AR79" s="157" t="s">
        <v>1618</v>
      </c>
      <c r="AS79" s="162">
        <v>58</v>
      </c>
      <c r="AT79" s="30">
        <f t="shared" si="8"/>
        <v>1.6882058446850623E-3</v>
      </c>
      <c r="AU79" s="30">
        <f t="shared" si="16"/>
        <v>0.9694085458144136</v>
      </c>
      <c r="AW79" s="156">
        <v>59</v>
      </c>
      <c r="AX79" s="157" t="s">
        <v>2059</v>
      </c>
      <c r="AY79" s="157" t="s">
        <v>2408</v>
      </c>
      <c r="AZ79" s="157" t="s">
        <v>2409</v>
      </c>
      <c r="BA79" s="162">
        <v>158</v>
      </c>
      <c r="BB79" s="30">
        <f t="shared" si="9"/>
        <v>2.4844720496894411E-3</v>
      </c>
      <c r="BC79" s="30">
        <f t="shared" si="17"/>
        <v>0.91614120606965976</v>
      </c>
      <c r="BE79" s="156">
        <v>59</v>
      </c>
      <c r="BF79" s="157" t="s">
        <v>1808</v>
      </c>
      <c r="BG79" s="157" t="s">
        <v>1735</v>
      </c>
      <c r="BH79" s="157" t="s">
        <v>1730</v>
      </c>
      <c r="BI79" s="162">
        <v>341</v>
      </c>
      <c r="BJ79" s="30">
        <f t="shared" si="10"/>
        <v>4.1990419781058747E-3</v>
      </c>
      <c r="BK79" s="30">
        <f t="shared" si="18"/>
        <v>0.84355182307379739</v>
      </c>
      <c r="BM79" s="156">
        <v>59</v>
      </c>
      <c r="BN79" s="157" t="s">
        <v>1875</v>
      </c>
      <c r="BO79" s="157" t="s">
        <v>1840</v>
      </c>
      <c r="BP79" s="157" t="s">
        <v>2417</v>
      </c>
      <c r="BQ79" s="162">
        <v>70</v>
      </c>
      <c r="BR79" s="30">
        <f t="shared" si="11"/>
        <v>9.3062830705416255E-4</v>
      </c>
      <c r="BS79" s="30">
        <f t="shared" si="19"/>
        <v>0.99520061687362038</v>
      </c>
      <c r="BU79" s="156">
        <v>59</v>
      </c>
      <c r="BV79" s="157" t="s">
        <v>2052</v>
      </c>
      <c r="BW79" s="157" t="s">
        <v>2422</v>
      </c>
      <c r="BX79" s="157" t="s">
        <v>2420</v>
      </c>
      <c r="BY79" s="162">
        <v>244</v>
      </c>
      <c r="BZ79" s="30">
        <f t="shared" si="12"/>
        <v>2.8482379445994373E-3</v>
      </c>
      <c r="CA79" s="30">
        <f t="shared" si="20"/>
        <v>0.84612511235364818</v>
      </c>
    </row>
    <row r="80" spans="1:79" ht="18.75" customHeight="1">
      <c r="A80" s="156">
        <v>60</v>
      </c>
      <c r="B80" s="157" t="s">
        <v>1594</v>
      </c>
      <c r="C80" s="157" t="s">
        <v>1594</v>
      </c>
      <c r="D80" s="157" t="s">
        <v>1555</v>
      </c>
      <c r="E80" s="163">
        <v>1948</v>
      </c>
      <c r="F80" s="158">
        <f t="shared" si="1"/>
        <v>2.7150620436277579E-3</v>
      </c>
      <c r="G80" s="158">
        <f t="shared" si="2"/>
        <v>0.64860434939559197</v>
      </c>
      <c r="H80" s="11"/>
      <c r="I80" s="156">
        <v>60</v>
      </c>
      <c r="J80" s="157" t="s">
        <v>1533</v>
      </c>
      <c r="K80" s="157" t="s">
        <v>1467</v>
      </c>
      <c r="L80" s="157" t="s">
        <v>1465</v>
      </c>
      <c r="M80" s="162">
        <v>120</v>
      </c>
      <c r="N80" s="110">
        <f t="shared" si="3"/>
        <v>4.4129977493711478E-4</v>
      </c>
      <c r="O80" s="110">
        <f t="shared" si="13"/>
        <v>0.9955097747900149</v>
      </c>
      <c r="P80" s="4"/>
      <c r="Q80" s="156">
        <v>60</v>
      </c>
      <c r="R80" s="157" t="s">
        <v>1788</v>
      </c>
      <c r="S80" s="157" t="s">
        <v>1736</v>
      </c>
      <c r="T80" s="157" t="s">
        <v>2397</v>
      </c>
      <c r="U80" s="162">
        <v>170</v>
      </c>
      <c r="V80" s="110">
        <f t="shared" si="4"/>
        <v>2.7887139107611548E-3</v>
      </c>
      <c r="W80" s="110">
        <f t="shared" si="21"/>
        <v>0.96061351706036724</v>
      </c>
      <c r="Y80" s="156">
        <v>60</v>
      </c>
      <c r="Z80" s="157" t="s">
        <v>1589</v>
      </c>
      <c r="AA80" s="157" t="s">
        <v>1588</v>
      </c>
      <c r="AB80" s="157" t="s">
        <v>1555</v>
      </c>
      <c r="AC80" s="162">
        <v>129</v>
      </c>
      <c r="AD80" s="30">
        <f t="shared" si="6"/>
        <v>4.1248321289249854E-3</v>
      </c>
      <c r="AE80" s="30">
        <f t="shared" si="14"/>
        <v>0.9375839355375073</v>
      </c>
      <c r="AO80" s="156">
        <v>60</v>
      </c>
      <c r="AP80" s="157" t="s">
        <v>1632</v>
      </c>
      <c r="AQ80" s="157" t="s">
        <v>1621</v>
      </c>
      <c r="AR80" s="157" t="s">
        <v>1618</v>
      </c>
      <c r="AS80" s="162">
        <v>58</v>
      </c>
      <c r="AT80" s="30">
        <f t="shared" si="8"/>
        <v>1.6882058446850623E-3</v>
      </c>
      <c r="AU80" s="30">
        <f t="shared" si="16"/>
        <v>0.9710967516590987</v>
      </c>
      <c r="AW80" s="156">
        <v>60</v>
      </c>
      <c r="AX80" s="157" t="s">
        <v>1684</v>
      </c>
      <c r="AY80" s="157" t="s">
        <v>1672</v>
      </c>
      <c r="AZ80" s="157" t="s">
        <v>2409</v>
      </c>
      <c r="BA80" s="162">
        <v>157</v>
      </c>
      <c r="BB80" s="30">
        <f t="shared" si="9"/>
        <v>2.4687475430458369E-3</v>
      </c>
      <c r="BC80" s="30">
        <f t="shared" si="17"/>
        <v>0.91860995361270559</v>
      </c>
      <c r="BE80" s="156">
        <v>60</v>
      </c>
      <c r="BF80" s="157" t="s">
        <v>1742</v>
      </c>
      <c r="BG80" s="157" t="s">
        <v>1735</v>
      </c>
      <c r="BH80" s="157" t="s">
        <v>1730</v>
      </c>
      <c r="BI80" s="162">
        <v>331</v>
      </c>
      <c r="BJ80" s="30">
        <f t="shared" si="10"/>
        <v>4.0759029171643533E-3</v>
      </c>
      <c r="BK80" s="30">
        <f t="shared" si="18"/>
        <v>0.8476277259909617</v>
      </c>
      <c r="BM80" s="156">
        <v>60</v>
      </c>
      <c r="BN80" s="157" t="s">
        <v>1858</v>
      </c>
      <c r="BO80" s="157" t="s">
        <v>2419</v>
      </c>
      <c r="BP80" s="157" t="s">
        <v>2417</v>
      </c>
      <c r="BQ80" s="162">
        <v>61</v>
      </c>
      <c r="BR80" s="30">
        <f t="shared" si="11"/>
        <v>8.1097609614719885E-4</v>
      </c>
      <c r="BS80" s="30">
        <f t="shared" si="19"/>
        <v>0.9960115929697676</v>
      </c>
      <c r="BU80" s="156">
        <v>60</v>
      </c>
      <c r="BV80" s="157" t="s">
        <v>1954</v>
      </c>
      <c r="BW80" s="157" t="s">
        <v>1885</v>
      </c>
      <c r="BX80" s="157" t="s">
        <v>2420</v>
      </c>
      <c r="BY80" s="162">
        <v>226</v>
      </c>
      <c r="BZ80" s="30">
        <f t="shared" si="12"/>
        <v>2.638122030653577E-3</v>
      </c>
      <c r="CA80" s="30">
        <f t="shared" si="20"/>
        <v>0.84876323438430179</v>
      </c>
    </row>
    <row r="81" spans="1:79" ht="18.75" customHeight="1">
      <c r="A81" s="156">
        <v>61</v>
      </c>
      <c r="B81" s="157" t="s">
        <v>2324</v>
      </c>
      <c r="C81" s="157" t="s">
        <v>1745</v>
      </c>
      <c r="D81" s="157" t="s">
        <v>1730</v>
      </c>
      <c r="E81" s="163">
        <v>1930</v>
      </c>
      <c r="F81" s="158">
        <f t="shared" si="1"/>
        <v>2.6899742013355094E-3</v>
      </c>
      <c r="G81" s="158">
        <f t="shared" si="2"/>
        <v>0.65129432359692752</v>
      </c>
      <c r="H81" s="11"/>
      <c r="I81" s="156">
        <v>61</v>
      </c>
      <c r="J81" s="157" t="s">
        <v>1468</v>
      </c>
      <c r="K81" s="157" t="s">
        <v>1466</v>
      </c>
      <c r="L81" s="157" t="s">
        <v>1465</v>
      </c>
      <c r="M81" s="162">
        <v>114</v>
      </c>
      <c r="N81" s="110">
        <f t="shared" si="3"/>
        <v>4.1923478619025904E-4</v>
      </c>
      <c r="O81" s="110">
        <f t="shared" si="13"/>
        <v>0.99592900957620512</v>
      </c>
      <c r="P81" s="4"/>
      <c r="Q81" s="156">
        <v>61</v>
      </c>
      <c r="R81" s="157" t="s">
        <v>1521</v>
      </c>
      <c r="S81" s="157" t="s">
        <v>2396</v>
      </c>
      <c r="T81" s="157" t="s">
        <v>2397</v>
      </c>
      <c r="U81" s="162">
        <v>170</v>
      </c>
      <c r="V81" s="110">
        <f t="shared" si="4"/>
        <v>2.7887139107611548E-3</v>
      </c>
      <c r="W81" s="110">
        <f t="shared" si="21"/>
        <v>0.96340223097112843</v>
      </c>
      <c r="Y81" s="156">
        <v>61</v>
      </c>
      <c r="Z81" s="157" t="s">
        <v>1598</v>
      </c>
      <c r="AA81" s="157" t="s">
        <v>1594</v>
      </c>
      <c r="AB81" s="157" t="s">
        <v>1555</v>
      </c>
      <c r="AC81" s="162">
        <v>129</v>
      </c>
      <c r="AD81" s="30">
        <f t="shared" si="6"/>
        <v>4.1248321289249854E-3</v>
      </c>
      <c r="AE81" s="30">
        <f t="shared" si="14"/>
        <v>0.9417087676664323</v>
      </c>
      <c r="AO81" s="156">
        <v>61</v>
      </c>
      <c r="AP81" s="157" t="s">
        <v>1630</v>
      </c>
      <c r="AQ81" s="157" t="s">
        <v>1621</v>
      </c>
      <c r="AR81" s="157" t="s">
        <v>1618</v>
      </c>
      <c r="AS81" s="162">
        <v>57</v>
      </c>
      <c r="AT81" s="30">
        <f t="shared" si="8"/>
        <v>1.6590988473629061E-3</v>
      </c>
      <c r="AU81" s="30">
        <f t="shared" si="16"/>
        <v>0.97275585050646163</v>
      </c>
      <c r="AW81" s="156">
        <v>61</v>
      </c>
      <c r="AX81" s="157" t="s">
        <v>1690</v>
      </c>
      <c r="AY81" s="157" t="s">
        <v>1678</v>
      </c>
      <c r="AZ81" s="157" t="s">
        <v>2409</v>
      </c>
      <c r="BA81" s="162">
        <v>155</v>
      </c>
      <c r="BB81" s="30">
        <f t="shared" si="9"/>
        <v>2.437298529758629E-3</v>
      </c>
      <c r="BC81" s="30">
        <f t="shared" si="17"/>
        <v>0.92104725214246419</v>
      </c>
      <c r="BE81" s="156">
        <v>61</v>
      </c>
      <c r="BF81" s="157" t="s">
        <v>1756</v>
      </c>
      <c r="BG81" s="157" t="s">
        <v>2415</v>
      </c>
      <c r="BH81" s="157" t="s">
        <v>1730</v>
      </c>
      <c r="BI81" s="162">
        <v>329</v>
      </c>
      <c r="BJ81" s="30">
        <f t="shared" si="10"/>
        <v>4.0512751049760496E-3</v>
      </c>
      <c r="BK81" s="30">
        <f t="shared" si="18"/>
        <v>0.85167900109593775</v>
      </c>
      <c r="BM81" s="156">
        <v>61</v>
      </c>
      <c r="BN81" s="157" t="s">
        <v>1848</v>
      </c>
      <c r="BO81" s="157" t="s">
        <v>2418</v>
      </c>
      <c r="BP81" s="157" t="s">
        <v>2417</v>
      </c>
      <c r="BQ81" s="162">
        <v>60</v>
      </c>
      <c r="BR81" s="30">
        <f t="shared" si="11"/>
        <v>7.9768140604642506E-4</v>
      </c>
      <c r="BS81" s="30">
        <f t="shared" si="19"/>
        <v>0.99680927437581401</v>
      </c>
      <c r="BU81" s="156">
        <v>61</v>
      </c>
      <c r="BV81" s="157" t="s">
        <v>1930</v>
      </c>
      <c r="BW81" s="157" t="s">
        <v>2423</v>
      </c>
      <c r="BX81" s="157" t="s">
        <v>2420</v>
      </c>
      <c r="BY81" s="162">
        <v>222</v>
      </c>
      <c r="BZ81" s="30">
        <f t="shared" si="12"/>
        <v>2.5914296053322749E-3</v>
      </c>
      <c r="CA81" s="30">
        <f t="shared" si="20"/>
        <v>0.85135466398963411</v>
      </c>
    </row>
    <row r="82" spans="1:79" ht="18.75" customHeight="1">
      <c r="A82" s="156">
        <v>62</v>
      </c>
      <c r="B82" s="157" t="s">
        <v>1923</v>
      </c>
      <c r="C82" s="157" t="s">
        <v>1883</v>
      </c>
      <c r="D82" s="157" t="s">
        <v>2420</v>
      </c>
      <c r="E82" s="163">
        <v>1898</v>
      </c>
      <c r="F82" s="158">
        <f t="shared" si="1"/>
        <v>2.6453735928159568E-3</v>
      </c>
      <c r="G82" s="158">
        <f t="shared" si="2"/>
        <v>0.65393969718974343</v>
      </c>
      <c r="H82" s="11"/>
      <c r="I82" s="156">
        <v>62</v>
      </c>
      <c r="J82" s="157" t="s">
        <v>1507</v>
      </c>
      <c r="K82" s="157" t="s">
        <v>2393</v>
      </c>
      <c r="L82" s="157" t="s">
        <v>1465</v>
      </c>
      <c r="M82" s="162">
        <v>103</v>
      </c>
      <c r="N82" s="110">
        <f t="shared" si="3"/>
        <v>3.7878230682102354E-4</v>
      </c>
      <c r="O82" s="110">
        <f t="shared" si="13"/>
        <v>0.99630779188302609</v>
      </c>
      <c r="P82" s="4"/>
      <c r="Q82" s="156">
        <v>62</v>
      </c>
      <c r="R82" s="157" t="s">
        <v>2185</v>
      </c>
      <c r="S82" s="157" t="s">
        <v>2399</v>
      </c>
      <c r="T82" s="157" t="s">
        <v>2397</v>
      </c>
      <c r="U82" s="162">
        <v>168</v>
      </c>
      <c r="V82" s="110">
        <f t="shared" si="4"/>
        <v>2.7559055118110236E-3</v>
      </c>
      <c r="W82" s="110">
        <f t="shared" si="21"/>
        <v>0.96615813648293947</v>
      </c>
      <c r="Y82" s="156">
        <v>62</v>
      </c>
      <c r="Z82" s="157" t="s">
        <v>2226</v>
      </c>
      <c r="AA82" s="157" t="s">
        <v>1554</v>
      </c>
      <c r="AB82" s="157" t="s">
        <v>1555</v>
      </c>
      <c r="AC82" s="162">
        <v>123</v>
      </c>
      <c r="AD82" s="30">
        <f t="shared" si="6"/>
        <v>3.9329794717656843E-3</v>
      </c>
      <c r="AE82" s="30">
        <f t="shared" si="14"/>
        <v>0.94564174713819793</v>
      </c>
      <c r="AO82" s="156">
        <v>62</v>
      </c>
      <c r="AP82" s="157" t="s">
        <v>1637</v>
      </c>
      <c r="AQ82" s="157" t="s">
        <v>2406</v>
      </c>
      <c r="AR82" s="157" t="s">
        <v>1618</v>
      </c>
      <c r="AS82" s="162">
        <v>56</v>
      </c>
      <c r="AT82" s="30">
        <f t="shared" si="8"/>
        <v>1.6299918500407497E-3</v>
      </c>
      <c r="AU82" s="30">
        <f t="shared" si="16"/>
        <v>0.97438584235650239</v>
      </c>
      <c r="AW82" s="156">
        <v>62</v>
      </c>
      <c r="AX82" s="157" t="s">
        <v>1728</v>
      </c>
      <c r="AY82" s="157" t="s">
        <v>1678</v>
      </c>
      <c r="AZ82" s="157" t="s">
        <v>2409</v>
      </c>
      <c r="BA82" s="162">
        <v>154</v>
      </c>
      <c r="BB82" s="30">
        <f t="shared" si="9"/>
        <v>2.4215740231150248E-3</v>
      </c>
      <c r="BC82" s="30">
        <f t="shared" si="17"/>
        <v>0.92346882616557924</v>
      </c>
      <c r="BE82" s="156">
        <v>62</v>
      </c>
      <c r="BF82" s="157" t="s">
        <v>1823</v>
      </c>
      <c r="BG82" s="157" t="s">
        <v>2412</v>
      </c>
      <c r="BH82" s="157" t="s">
        <v>1730</v>
      </c>
      <c r="BI82" s="162">
        <v>318</v>
      </c>
      <c r="BJ82" s="30">
        <f t="shared" si="10"/>
        <v>3.9158221379403764E-3</v>
      </c>
      <c r="BK82" s="30">
        <f t="shared" si="18"/>
        <v>0.85559482323387814</v>
      </c>
      <c r="BM82" s="156">
        <v>62</v>
      </c>
      <c r="BN82" s="157" t="s">
        <v>2203</v>
      </c>
      <c r="BO82" s="157" t="s">
        <v>1838</v>
      </c>
      <c r="BP82" s="157" t="s">
        <v>2417</v>
      </c>
      <c r="BQ82" s="162">
        <v>56</v>
      </c>
      <c r="BR82" s="30">
        <f t="shared" si="11"/>
        <v>7.4450264564333011E-4</v>
      </c>
      <c r="BS82" s="30">
        <f t="shared" si="19"/>
        <v>0.99755377702145731</v>
      </c>
      <c r="BU82" s="156">
        <v>62</v>
      </c>
      <c r="BV82" s="157" t="s">
        <v>2195</v>
      </c>
      <c r="BW82" s="157" t="s">
        <v>2423</v>
      </c>
      <c r="BX82" s="157" t="s">
        <v>2420</v>
      </c>
      <c r="BY82" s="162">
        <v>220</v>
      </c>
      <c r="BZ82" s="30">
        <f t="shared" si="12"/>
        <v>2.568083392671624E-3</v>
      </c>
      <c r="CA82" s="30">
        <f t="shared" si="20"/>
        <v>0.85392274738230578</v>
      </c>
    </row>
    <row r="83" spans="1:79" ht="18.75" customHeight="1">
      <c r="A83" s="156">
        <v>63</v>
      </c>
      <c r="B83" s="157" t="s">
        <v>2128</v>
      </c>
      <c r="C83" s="157" t="s">
        <v>2394</v>
      </c>
      <c r="D83" s="157" t="s">
        <v>1465</v>
      </c>
      <c r="E83" s="163">
        <v>1893</v>
      </c>
      <c r="F83" s="158">
        <f t="shared" si="1"/>
        <v>2.6384047477347769E-3</v>
      </c>
      <c r="G83" s="158">
        <f t="shared" si="2"/>
        <v>0.65657810193747823</v>
      </c>
      <c r="H83" s="11"/>
      <c r="I83" s="156">
        <v>63</v>
      </c>
      <c r="J83" s="157" t="s">
        <v>1549</v>
      </c>
      <c r="K83" s="157" t="s">
        <v>2393</v>
      </c>
      <c r="L83" s="157" t="s">
        <v>1465</v>
      </c>
      <c r="M83" s="162">
        <v>100</v>
      </c>
      <c r="N83" s="110">
        <f t="shared" si="3"/>
        <v>3.6774981244759564E-4</v>
      </c>
      <c r="O83" s="110">
        <f t="shared" si="13"/>
        <v>0.99667554169547368</v>
      </c>
      <c r="P83" s="4"/>
      <c r="Q83" s="156">
        <v>63</v>
      </c>
      <c r="R83" s="157" t="s">
        <v>1477</v>
      </c>
      <c r="S83" s="157" t="s">
        <v>2398</v>
      </c>
      <c r="T83" s="157" t="s">
        <v>2397</v>
      </c>
      <c r="U83" s="162">
        <v>151</v>
      </c>
      <c r="V83" s="110">
        <f t="shared" si="4"/>
        <v>2.4770341207349081E-3</v>
      </c>
      <c r="W83" s="110">
        <f t="shared" si="21"/>
        <v>0.96863517060367432</v>
      </c>
      <c r="Y83" s="156">
        <v>63</v>
      </c>
      <c r="Z83" s="157" t="s">
        <v>1557</v>
      </c>
      <c r="AA83" s="157" t="s">
        <v>1554</v>
      </c>
      <c r="AB83" s="157" t="s">
        <v>1555</v>
      </c>
      <c r="AC83" s="162">
        <v>116</v>
      </c>
      <c r="AD83" s="30">
        <f t="shared" si="6"/>
        <v>3.7091513717464985E-3</v>
      </c>
      <c r="AE83" s="30">
        <f t="shared" si="14"/>
        <v>0.94935089850994447</v>
      </c>
      <c r="AO83" s="156">
        <v>63</v>
      </c>
      <c r="AP83" s="157" t="s">
        <v>2264</v>
      </c>
      <c r="AQ83" s="157" t="s">
        <v>2405</v>
      </c>
      <c r="AR83" s="157" t="s">
        <v>1618</v>
      </c>
      <c r="AS83" s="162">
        <v>54</v>
      </c>
      <c r="AT83" s="30">
        <f t="shared" si="8"/>
        <v>1.5717778553964374E-3</v>
      </c>
      <c r="AU83" s="30">
        <f t="shared" si="16"/>
        <v>0.9759576202118988</v>
      </c>
      <c r="AW83" s="156">
        <v>63</v>
      </c>
      <c r="AX83" s="157" t="s">
        <v>2151</v>
      </c>
      <c r="AY83" s="157" t="s">
        <v>2410</v>
      </c>
      <c r="AZ83" s="157" t="s">
        <v>2409</v>
      </c>
      <c r="BA83" s="162">
        <v>149</v>
      </c>
      <c r="BB83" s="30">
        <f t="shared" si="9"/>
        <v>2.3429514898970043E-3</v>
      </c>
      <c r="BC83" s="30">
        <f t="shared" si="17"/>
        <v>0.92581177765547629</v>
      </c>
      <c r="BE83" s="156">
        <v>63</v>
      </c>
      <c r="BF83" s="157" t="s">
        <v>1792</v>
      </c>
      <c r="BG83" s="157" t="s">
        <v>2414</v>
      </c>
      <c r="BH83" s="157" t="s">
        <v>1730</v>
      </c>
      <c r="BI83" s="162">
        <v>317</v>
      </c>
      <c r="BJ83" s="30">
        <f t="shared" si="10"/>
        <v>3.9035082318462241E-3</v>
      </c>
      <c r="BK83" s="30">
        <f t="shared" si="18"/>
        <v>0.85949833146572441</v>
      </c>
      <c r="BM83" s="156">
        <v>63</v>
      </c>
      <c r="BN83" s="157" t="s">
        <v>1871</v>
      </c>
      <c r="BO83" s="157" t="s">
        <v>2416</v>
      </c>
      <c r="BP83" s="157" t="s">
        <v>2417</v>
      </c>
      <c r="BQ83" s="162">
        <v>53</v>
      </c>
      <c r="BR83" s="30">
        <f t="shared" si="11"/>
        <v>7.0461857534100884E-4</v>
      </c>
      <c r="BS83" s="30">
        <f t="shared" si="19"/>
        <v>0.9982583955967983</v>
      </c>
      <c r="BU83" s="156">
        <v>63</v>
      </c>
      <c r="BV83" s="157" t="s">
        <v>2121</v>
      </c>
      <c r="BW83" s="157" t="s">
        <v>1883</v>
      </c>
      <c r="BX83" s="157" t="s">
        <v>2420</v>
      </c>
      <c r="BY83" s="162">
        <v>217</v>
      </c>
      <c r="BZ83" s="30">
        <f t="shared" si="12"/>
        <v>2.5330640736806473E-3</v>
      </c>
      <c r="CA83" s="30">
        <f t="shared" si="20"/>
        <v>0.85645581145598648</v>
      </c>
    </row>
    <row r="84" spans="1:79" ht="18.75" customHeight="1">
      <c r="A84" s="156">
        <v>64</v>
      </c>
      <c r="B84" s="157" t="s">
        <v>1532</v>
      </c>
      <c r="C84" s="157" t="s">
        <v>2395</v>
      </c>
      <c r="D84" s="157" t="s">
        <v>1465</v>
      </c>
      <c r="E84" s="163">
        <v>1851</v>
      </c>
      <c r="F84" s="158">
        <f t="shared" si="1"/>
        <v>2.5798664490528644E-3</v>
      </c>
      <c r="G84" s="158">
        <f t="shared" si="2"/>
        <v>0.65915796838653107</v>
      </c>
      <c r="H84" s="11"/>
      <c r="I84" s="156">
        <v>64</v>
      </c>
      <c r="J84" s="157" t="s">
        <v>1524</v>
      </c>
      <c r="K84" s="157" t="s">
        <v>1467</v>
      </c>
      <c r="L84" s="157" t="s">
        <v>1465</v>
      </c>
      <c r="M84" s="162">
        <v>98</v>
      </c>
      <c r="N84" s="110">
        <f t="shared" si="3"/>
        <v>3.6039481619864377E-4</v>
      </c>
      <c r="O84" s="110">
        <f t="shared" si="13"/>
        <v>0.99703593651167233</v>
      </c>
      <c r="P84" s="4"/>
      <c r="Q84" s="156">
        <v>64</v>
      </c>
      <c r="R84" s="157" t="s">
        <v>2073</v>
      </c>
      <c r="S84" s="157" t="s">
        <v>2396</v>
      </c>
      <c r="T84" s="157" t="s">
        <v>2397</v>
      </c>
      <c r="U84" s="162">
        <v>138</v>
      </c>
      <c r="V84" s="110">
        <f t="shared" si="4"/>
        <v>2.2637795275590551E-3</v>
      </c>
      <c r="W84" s="110">
        <f t="shared" si="21"/>
        <v>0.9708989501312334</v>
      </c>
      <c r="Y84" s="156">
        <v>64</v>
      </c>
      <c r="Z84" s="157" t="s">
        <v>1584</v>
      </c>
      <c r="AA84" s="157" t="s">
        <v>2402</v>
      </c>
      <c r="AB84" s="157" t="s">
        <v>1555</v>
      </c>
      <c r="AC84" s="162">
        <v>112</v>
      </c>
      <c r="AD84" s="30">
        <f t="shared" si="6"/>
        <v>3.5812496003069642E-3</v>
      </c>
      <c r="AE84" s="30">
        <f t="shared" si="14"/>
        <v>0.9529321481102514</v>
      </c>
      <c r="AO84" s="156">
        <v>64</v>
      </c>
      <c r="AP84" s="157" t="s">
        <v>1665</v>
      </c>
      <c r="AQ84" s="157" t="s">
        <v>2406</v>
      </c>
      <c r="AR84" s="157" t="s">
        <v>1618</v>
      </c>
      <c r="AS84" s="162">
        <v>51</v>
      </c>
      <c r="AT84" s="30">
        <f t="shared" si="8"/>
        <v>1.4844568634299685E-3</v>
      </c>
      <c r="AU84" s="30">
        <f t="shared" si="16"/>
        <v>0.97744207707532882</v>
      </c>
      <c r="AW84" s="156">
        <v>64</v>
      </c>
      <c r="AX84" s="157" t="s">
        <v>1476</v>
      </c>
      <c r="AY84" s="157" t="s">
        <v>1674</v>
      </c>
      <c r="AZ84" s="157" t="s">
        <v>2409</v>
      </c>
      <c r="BA84" s="162">
        <v>148</v>
      </c>
      <c r="BB84" s="30">
        <f t="shared" si="9"/>
        <v>2.3272269832534005E-3</v>
      </c>
      <c r="BC84" s="30">
        <f t="shared" si="17"/>
        <v>0.92813900463872967</v>
      </c>
      <c r="BE84" s="156">
        <v>64</v>
      </c>
      <c r="BF84" s="157" t="s">
        <v>1783</v>
      </c>
      <c r="BG84" s="157" t="s">
        <v>1750</v>
      </c>
      <c r="BH84" s="157" t="s">
        <v>1730</v>
      </c>
      <c r="BI84" s="162">
        <v>316</v>
      </c>
      <c r="BJ84" s="30">
        <f t="shared" si="10"/>
        <v>3.8911943257520717E-3</v>
      </c>
      <c r="BK84" s="30">
        <f t="shared" si="18"/>
        <v>0.86338952579147643</v>
      </c>
      <c r="BM84" s="156">
        <v>64</v>
      </c>
      <c r="BN84" s="157" t="s">
        <v>1855</v>
      </c>
      <c r="BO84" s="157" t="s">
        <v>2419</v>
      </c>
      <c r="BP84" s="157" t="s">
        <v>2417</v>
      </c>
      <c r="BQ84" s="162">
        <v>45</v>
      </c>
      <c r="BR84" s="30">
        <f t="shared" si="11"/>
        <v>5.9826105453481882E-4</v>
      </c>
      <c r="BS84" s="30">
        <f t="shared" si="19"/>
        <v>0.99885665665133316</v>
      </c>
      <c r="BU84" s="156">
        <v>64</v>
      </c>
      <c r="BV84" s="157" t="s">
        <v>1960</v>
      </c>
      <c r="BW84" s="157" t="s">
        <v>1885</v>
      </c>
      <c r="BX84" s="157" t="s">
        <v>2420</v>
      </c>
      <c r="BY84" s="162">
        <v>216</v>
      </c>
      <c r="BZ84" s="30">
        <f t="shared" si="12"/>
        <v>2.5213909673503215E-3</v>
      </c>
      <c r="CA84" s="30">
        <f t="shared" si="20"/>
        <v>0.85897720242333675</v>
      </c>
    </row>
    <row r="85" spans="1:79" ht="18.75" customHeight="1">
      <c r="A85" s="156">
        <v>65</v>
      </c>
      <c r="B85" s="157" t="s">
        <v>2163</v>
      </c>
      <c r="C85" s="157" t="s">
        <v>1745</v>
      </c>
      <c r="D85" s="157" t="s">
        <v>1730</v>
      </c>
      <c r="E85" s="163">
        <v>1761</v>
      </c>
      <c r="F85" s="158">
        <f t="shared" ref="F85:F148" si="22">E85/$E$874</f>
        <v>2.4544272375916229E-3</v>
      </c>
      <c r="G85" s="158">
        <f t="shared" si="2"/>
        <v>0.66161239562412266</v>
      </c>
      <c r="H85" s="11"/>
      <c r="I85" s="156">
        <v>65</v>
      </c>
      <c r="J85" s="157" t="s">
        <v>2314</v>
      </c>
      <c r="K85" s="157" t="s">
        <v>2393</v>
      </c>
      <c r="L85" s="157" t="s">
        <v>1465</v>
      </c>
      <c r="M85" s="162">
        <v>94</v>
      </c>
      <c r="N85" s="110">
        <f t="shared" si="3"/>
        <v>3.4568482370073991E-4</v>
      </c>
      <c r="O85" s="110">
        <f t="shared" si="13"/>
        <v>0.99738162133537311</v>
      </c>
      <c r="P85" s="4"/>
      <c r="Q85" s="156">
        <v>65</v>
      </c>
      <c r="R85" s="157" t="s">
        <v>1779</v>
      </c>
      <c r="S85" s="157" t="s">
        <v>1731</v>
      </c>
      <c r="T85" s="157" t="s">
        <v>2397</v>
      </c>
      <c r="U85" s="162">
        <v>135</v>
      </c>
      <c r="V85" s="110">
        <f t="shared" si="4"/>
        <v>2.2145669291338582E-3</v>
      </c>
      <c r="W85" s="110">
        <f t="shared" si="21"/>
        <v>0.97311351706036731</v>
      </c>
      <c r="Y85" s="156">
        <v>65</v>
      </c>
      <c r="Z85" s="157" t="s">
        <v>1601</v>
      </c>
      <c r="AA85" s="157" t="s">
        <v>2391</v>
      </c>
      <c r="AB85" s="157" t="s">
        <v>1555</v>
      </c>
      <c r="AC85" s="162">
        <v>111</v>
      </c>
      <c r="AD85" s="30">
        <f t="shared" si="6"/>
        <v>3.5492741574470808E-3</v>
      </c>
      <c r="AE85" s="30">
        <f t="shared" si="14"/>
        <v>0.9564814222676985</v>
      </c>
      <c r="AO85" s="156">
        <v>65</v>
      </c>
      <c r="AP85" s="157" t="s">
        <v>1645</v>
      </c>
      <c r="AQ85" s="157" t="s">
        <v>2407</v>
      </c>
      <c r="AR85" s="157" t="s">
        <v>1618</v>
      </c>
      <c r="AS85" s="162">
        <v>49</v>
      </c>
      <c r="AT85" s="30">
        <f t="shared" si="8"/>
        <v>1.4262428687856561E-3</v>
      </c>
      <c r="AU85" s="30">
        <f t="shared" si="16"/>
        <v>0.9788683199441145</v>
      </c>
      <c r="AW85" s="156">
        <v>65</v>
      </c>
      <c r="AX85" s="157" t="s">
        <v>1714</v>
      </c>
      <c r="AY85" s="157" t="s">
        <v>2411</v>
      </c>
      <c r="AZ85" s="157" t="s">
        <v>2409</v>
      </c>
      <c r="BA85" s="162">
        <v>147</v>
      </c>
      <c r="BB85" s="30">
        <f t="shared" si="9"/>
        <v>2.3115024766097963E-3</v>
      </c>
      <c r="BC85" s="30">
        <f t="shared" si="17"/>
        <v>0.9304505071153395</v>
      </c>
      <c r="BE85" s="156">
        <v>65</v>
      </c>
      <c r="BF85" s="157" t="s">
        <v>1751</v>
      </c>
      <c r="BG85" s="157" t="s">
        <v>1752</v>
      </c>
      <c r="BH85" s="157" t="s">
        <v>1730</v>
      </c>
      <c r="BI85" s="162">
        <v>311</v>
      </c>
      <c r="BJ85" s="30">
        <f t="shared" si="10"/>
        <v>3.8296247952813111E-3</v>
      </c>
      <c r="BK85" s="30">
        <f t="shared" si="18"/>
        <v>0.86721915058675769</v>
      </c>
      <c r="BM85" s="156">
        <v>65</v>
      </c>
      <c r="BN85" s="157" t="s">
        <v>1984</v>
      </c>
      <c r="BO85" s="157" t="s">
        <v>1838</v>
      </c>
      <c r="BP85" s="157" t="s">
        <v>2417</v>
      </c>
      <c r="BQ85" s="162">
        <v>43</v>
      </c>
      <c r="BR85" s="30">
        <f t="shared" si="11"/>
        <v>5.7167167433327124E-4</v>
      </c>
      <c r="BS85" s="30">
        <f t="shared" si="19"/>
        <v>0.99942832832566642</v>
      </c>
      <c r="BU85" s="156">
        <v>65</v>
      </c>
      <c r="BV85" s="157" t="s">
        <v>1942</v>
      </c>
      <c r="BW85" s="157" t="s">
        <v>2425</v>
      </c>
      <c r="BX85" s="157" t="s">
        <v>2420</v>
      </c>
      <c r="BY85" s="162">
        <v>213</v>
      </c>
      <c r="BZ85" s="30">
        <f t="shared" si="12"/>
        <v>2.4863716483593448E-3</v>
      </c>
      <c r="CA85" s="30">
        <f t="shared" si="20"/>
        <v>0.86146357407169605</v>
      </c>
    </row>
    <row r="86" spans="1:79" ht="18.75" customHeight="1">
      <c r="A86" s="156">
        <v>66</v>
      </c>
      <c r="B86" s="157" t="s">
        <v>2114</v>
      </c>
      <c r="C86" s="157" t="s">
        <v>2395</v>
      </c>
      <c r="D86" s="157" t="s">
        <v>1465</v>
      </c>
      <c r="E86" s="163">
        <v>1705</v>
      </c>
      <c r="F86" s="158">
        <f t="shared" si="22"/>
        <v>2.3763761726824061E-3</v>
      </c>
      <c r="G86" s="158">
        <f t="shared" ref="G86:G149" si="23">G85+F86</f>
        <v>0.66398877179680504</v>
      </c>
      <c r="H86" s="11"/>
      <c r="I86" s="156">
        <v>66</v>
      </c>
      <c r="J86" s="157" t="s">
        <v>1487</v>
      </c>
      <c r="K86" s="157" t="s">
        <v>1467</v>
      </c>
      <c r="L86" s="157" t="s">
        <v>1465</v>
      </c>
      <c r="M86" s="162">
        <v>83</v>
      </c>
      <c r="N86" s="110">
        <f t="shared" ref="N86:N100" si="24">M86/$M$101</f>
        <v>3.052323443315044E-4</v>
      </c>
      <c r="O86" s="110">
        <f t="shared" si="13"/>
        <v>0.99768685367970467</v>
      </c>
      <c r="P86" s="4"/>
      <c r="Q86" s="156">
        <v>66</v>
      </c>
      <c r="R86" s="157" t="s">
        <v>1786</v>
      </c>
      <c r="S86" s="157" t="s">
        <v>1736</v>
      </c>
      <c r="T86" s="157" t="s">
        <v>2397</v>
      </c>
      <c r="U86" s="162">
        <v>121</v>
      </c>
      <c r="V86" s="110">
        <f t="shared" ref="V86:V106" si="25">U86/$U$107</f>
        <v>1.9849081364829396E-3</v>
      </c>
      <c r="W86" s="110">
        <f t="shared" si="21"/>
        <v>0.97509842519685019</v>
      </c>
      <c r="Y86" s="156">
        <v>66</v>
      </c>
      <c r="Z86" s="157" t="s">
        <v>1596</v>
      </c>
      <c r="AA86" s="157" t="s">
        <v>1594</v>
      </c>
      <c r="AB86" s="157" t="s">
        <v>1555</v>
      </c>
      <c r="AC86" s="162">
        <v>111</v>
      </c>
      <c r="AD86" s="30">
        <f t="shared" ref="AD86:AD101" si="26">AC86/$AC$102</f>
        <v>3.5492741574470808E-3</v>
      </c>
      <c r="AE86" s="30">
        <f t="shared" si="14"/>
        <v>0.9600306964251456</v>
      </c>
      <c r="AO86" s="156">
        <v>66</v>
      </c>
      <c r="AP86" s="157" t="s">
        <v>2097</v>
      </c>
      <c r="AQ86" s="157" t="s">
        <v>1621</v>
      </c>
      <c r="AR86" s="157" t="s">
        <v>1618</v>
      </c>
      <c r="AS86" s="162">
        <v>48</v>
      </c>
      <c r="AT86" s="30">
        <f t="shared" ref="AT86:AT105" si="27">AS86/$AS$106</f>
        <v>1.3971358714634998E-3</v>
      </c>
      <c r="AU86" s="30">
        <f t="shared" si="16"/>
        <v>0.980265455815578</v>
      </c>
      <c r="AW86" s="156">
        <v>66</v>
      </c>
      <c r="AX86" s="157" t="s">
        <v>2047</v>
      </c>
      <c r="AY86" s="157" t="s">
        <v>1678</v>
      </c>
      <c r="AZ86" s="157" t="s">
        <v>2409</v>
      </c>
      <c r="BA86" s="162">
        <v>146</v>
      </c>
      <c r="BB86" s="30">
        <f t="shared" ref="BB86:BB141" si="28">BA86/$BA$142</f>
        <v>2.2957779699661921E-3</v>
      </c>
      <c r="BC86" s="30">
        <f t="shared" si="17"/>
        <v>0.93274628508530566</v>
      </c>
      <c r="BE86" s="156">
        <v>66</v>
      </c>
      <c r="BF86" s="157" t="s">
        <v>1832</v>
      </c>
      <c r="BG86" s="157" t="s">
        <v>2413</v>
      </c>
      <c r="BH86" s="157" t="s">
        <v>1730</v>
      </c>
      <c r="BI86" s="162">
        <v>296</v>
      </c>
      <c r="BJ86" s="30">
        <f t="shared" ref="BJ86:BJ149" si="29">BI86/$BI$157</f>
        <v>3.6449162038690291E-3</v>
      </c>
      <c r="BK86" s="30">
        <f t="shared" si="18"/>
        <v>0.87086406679062667</v>
      </c>
      <c r="BM86" s="156">
        <v>66</v>
      </c>
      <c r="BN86" s="157" t="s">
        <v>1988</v>
      </c>
      <c r="BO86" s="157" t="s">
        <v>1840</v>
      </c>
      <c r="BP86" s="157" t="s">
        <v>2417</v>
      </c>
      <c r="BQ86" s="162">
        <v>43</v>
      </c>
      <c r="BR86" s="30">
        <f>BQ86/$BQ$87</f>
        <v>5.7167167433327124E-4</v>
      </c>
      <c r="BS86" s="30">
        <f t="shared" si="19"/>
        <v>0.99999999999999967</v>
      </c>
      <c r="BU86" s="156">
        <v>66</v>
      </c>
      <c r="BV86" s="157" t="s">
        <v>2245</v>
      </c>
      <c r="BW86" s="157" t="s">
        <v>2423</v>
      </c>
      <c r="BX86" s="157" t="s">
        <v>2420</v>
      </c>
      <c r="BY86" s="162">
        <v>212</v>
      </c>
      <c r="BZ86" s="30">
        <f t="shared" ref="BZ86:BZ149" si="30">BY86/$BY$190</f>
        <v>2.4746985420290193E-3</v>
      </c>
      <c r="CA86" s="30">
        <f t="shared" si="20"/>
        <v>0.86393827261372502</v>
      </c>
    </row>
    <row r="87" spans="1:79" ht="18.75" customHeight="1">
      <c r="A87" s="156">
        <v>67</v>
      </c>
      <c r="B87" s="157" t="s">
        <v>2260</v>
      </c>
      <c r="C87" s="157" t="s">
        <v>2396</v>
      </c>
      <c r="D87" s="157" t="s">
        <v>2397</v>
      </c>
      <c r="E87" s="163">
        <v>1672</v>
      </c>
      <c r="F87" s="158">
        <f t="shared" si="22"/>
        <v>2.3303817951466177E-3</v>
      </c>
      <c r="G87" s="158">
        <f t="shared" si="23"/>
        <v>0.66631915359195171</v>
      </c>
      <c r="H87" s="11"/>
      <c r="I87" s="156">
        <v>67</v>
      </c>
      <c r="J87" s="157" t="s">
        <v>1505</v>
      </c>
      <c r="K87" s="157" t="s">
        <v>2393</v>
      </c>
      <c r="L87" s="157" t="s">
        <v>1465</v>
      </c>
      <c r="M87" s="162">
        <v>77</v>
      </c>
      <c r="N87" s="110">
        <f t="shared" si="24"/>
        <v>2.8316735558464866E-4</v>
      </c>
      <c r="O87" s="110">
        <f t="shared" ref="O87:O100" si="31">O86+N87</f>
        <v>0.99797002103528931</v>
      </c>
      <c r="P87" s="4"/>
      <c r="Q87" s="156">
        <v>67</v>
      </c>
      <c r="R87" s="157" t="s">
        <v>2295</v>
      </c>
      <c r="S87" s="157" t="s">
        <v>2396</v>
      </c>
      <c r="T87" s="157" t="s">
        <v>2397</v>
      </c>
      <c r="U87" s="162">
        <v>119</v>
      </c>
      <c r="V87" s="110">
        <f t="shared" si="25"/>
        <v>1.9520997375328084E-3</v>
      </c>
      <c r="W87" s="110">
        <f t="shared" si="21"/>
        <v>0.97705052493438305</v>
      </c>
      <c r="Y87" s="156">
        <v>67</v>
      </c>
      <c r="Z87" s="157" t="s">
        <v>2224</v>
      </c>
      <c r="AA87" s="157" t="s">
        <v>1594</v>
      </c>
      <c r="AB87" s="157" t="s">
        <v>1555</v>
      </c>
      <c r="AC87" s="162">
        <v>110</v>
      </c>
      <c r="AD87" s="30">
        <f t="shared" si="26"/>
        <v>3.517298714587197E-3</v>
      </c>
      <c r="AE87" s="30">
        <f t="shared" ref="AE87:AE101" si="32">AE86+AD87</f>
        <v>0.96354799513973277</v>
      </c>
      <c r="AO87" s="156">
        <v>67</v>
      </c>
      <c r="AP87" s="157" t="s">
        <v>1657</v>
      </c>
      <c r="AQ87" s="157" t="s">
        <v>1621</v>
      </c>
      <c r="AR87" s="157" t="s">
        <v>1618</v>
      </c>
      <c r="AS87" s="162">
        <v>45</v>
      </c>
      <c r="AT87" s="30">
        <f t="shared" si="27"/>
        <v>1.309814879497031E-3</v>
      </c>
      <c r="AU87" s="30">
        <f t="shared" ref="AU87:AU105" si="33">AU86+AT87</f>
        <v>0.981575270695075</v>
      </c>
      <c r="AW87" s="156">
        <v>67</v>
      </c>
      <c r="AX87" s="157" t="s">
        <v>2252</v>
      </c>
      <c r="AY87" s="157" t="s">
        <v>2411</v>
      </c>
      <c r="AZ87" s="157" t="s">
        <v>2409</v>
      </c>
      <c r="BA87" s="162">
        <v>136</v>
      </c>
      <c r="BB87" s="30">
        <f t="shared" si="28"/>
        <v>2.1385329035301516E-3</v>
      </c>
      <c r="BC87" s="30">
        <f t="shared" ref="BC87:BC141" si="34">BC86+BB87</f>
        <v>0.93488481798883583</v>
      </c>
      <c r="BE87" s="156">
        <v>67</v>
      </c>
      <c r="BF87" s="157" t="s">
        <v>2289</v>
      </c>
      <c r="BG87" s="157" t="s">
        <v>1735</v>
      </c>
      <c r="BH87" s="157" t="s">
        <v>1730</v>
      </c>
      <c r="BI87" s="162">
        <v>292</v>
      </c>
      <c r="BJ87" s="30">
        <f t="shared" si="29"/>
        <v>3.5956605794924207E-3</v>
      </c>
      <c r="BK87" s="30">
        <f t="shared" ref="BK87:BK150" si="35">BK86+BJ87</f>
        <v>0.87445972737011912</v>
      </c>
      <c r="BM87" s="192" t="s">
        <v>911</v>
      </c>
      <c r="BN87" s="193"/>
      <c r="BO87" s="193"/>
      <c r="BP87" s="194"/>
      <c r="BQ87" s="113">
        <f>SUM(BQ21:BQ86)</f>
        <v>75218</v>
      </c>
      <c r="BR87" s="114">
        <f>SUM(BR21:BR86)</f>
        <v>0.99999999999999967</v>
      </c>
      <c r="BS87" s="106"/>
      <c r="BU87" s="156">
        <v>67</v>
      </c>
      <c r="BV87" s="157" t="s">
        <v>1918</v>
      </c>
      <c r="BW87" s="157" t="s">
        <v>1883</v>
      </c>
      <c r="BX87" s="157" t="s">
        <v>2420</v>
      </c>
      <c r="BY87" s="162">
        <v>208</v>
      </c>
      <c r="BZ87" s="30">
        <f t="shared" si="30"/>
        <v>2.4280061167077172E-3</v>
      </c>
      <c r="CA87" s="30">
        <f t="shared" ref="CA87:CA150" si="36">CA86+BZ87</f>
        <v>0.8663662787304327</v>
      </c>
    </row>
    <row r="88" spans="1:79" ht="18.75" customHeight="1">
      <c r="A88" s="156">
        <v>68</v>
      </c>
      <c r="B88" s="157" t="s">
        <v>1763</v>
      </c>
      <c r="C88" s="157" t="s">
        <v>1752</v>
      </c>
      <c r="D88" s="157" t="s">
        <v>1730</v>
      </c>
      <c r="E88" s="163">
        <v>1671</v>
      </c>
      <c r="F88" s="158">
        <f t="shared" si="22"/>
        <v>2.3289880261303814E-3</v>
      </c>
      <c r="G88" s="158">
        <f t="shared" si="23"/>
        <v>0.66864814161808206</v>
      </c>
      <c r="H88" s="11"/>
      <c r="I88" s="156">
        <v>68</v>
      </c>
      <c r="J88" s="157" t="s">
        <v>1495</v>
      </c>
      <c r="K88" s="157" t="s">
        <v>1467</v>
      </c>
      <c r="L88" s="157" t="s">
        <v>1465</v>
      </c>
      <c r="M88" s="162">
        <v>74</v>
      </c>
      <c r="N88" s="110">
        <f t="shared" si="24"/>
        <v>2.7213486121122077E-4</v>
      </c>
      <c r="O88" s="110">
        <f t="shared" si="31"/>
        <v>0.99824215589650056</v>
      </c>
      <c r="P88" s="4"/>
      <c r="Q88" s="156">
        <v>68</v>
      </c>
      <c r="R88" s="157" t="s">
        <v>1748</v>
      </c>
      <c r="S88" s="157" t="s">
        <v>1736</v>
      </c>
      <c r="T88" s="157" t="s">
        <v>2397</v>
      </c>
      <c r="U88" s="162">
        <v>117</v>
      </c>
      <c r="V88" s="110">
        <f t="shared" si="25"/>
        <v>1.9192913385826771E-3</v>
      </c>
      <c r="W88" s="110">
        <f t="shared" si="21"/>
        <v>0.97896981627296575</v>
      </c>
      <c r="Y88" s="156">
        <v>68</v>
      </c>
      <c r="Z88" s="157" t="s">
        <v>2258</v>
      </c>
      <c r="AA88" s="157" t="s">
        <v>1588</v>
      </c>
      <c r="AB88" s="157" t="s">
        <v>1555</v>
      </c>
      <c r="AC88" s="162">
        <v>109</v>
      </c>
      <c r="AD88" s="30">
        <f t="shared" si="26"/>
        <v>3.4853232717273136E-3</v>
      </c>
      <c r="AE88" s="30">
        <f t="shared" si="32"/>
        <v>0.96703331841146012</v>
      </c>
      <c r="AO88" s="156">
        <v>68</v>
      </c>
      <c r="AP88" s="157" t="s">
        <v>1634</v>
      </c>
      <c r="AQ88" s="157" t="s">
        <v>2407</v>
      </c>
      <c r="AR88" s="157" t="s">
        <v>1618</v>
      </c>
      <c r="AS88" s="162">
        <v>44</v>
      </c>
      <c r="AT88" s="30">
        <f t="shared" si="27"/>
        <v>1.2807078821748749E-3</v>
      </c>
      <c r="AU88" s="30">
        <f t="shared" si="33"/>
        <v>0.98285597857724982</v>
      </c>
      <c r="AW88" s="156">
        <v>68</v>
      </c>
      <c r="AX88" s="157" t="s">
        <v>2280</v>
      </c>
      <c r="AY88" s="157" t="s">
        <v>2411</v>
      </c>
      <c r="AZ88" s="157" t="s">
        <v>2409</v>
      </c>
      <c r="BA88" s="162">
        <v>134</v>
      </c>
      <c r="BB88" s="30">
        <f t="shared" si="28"/>
        <v>2.1070838902429436E-3</v>
      </c>
      <c r="BC88" s="30">
        <f t="shared" si="34"/>
        <v>0.93699190187907877</v>
      </c>
      <c r="BE88" s="156">
        <v>68</v>
      </c>
      <c r="BF88" s="157" t="s">
        <v>2204</v>
      </c>
      <c r="BG88" s="157" t="s">
        <v>2412</v>
      </c>
      <c r="BH88" s="157" t="s">
        <v>1730</v>
      </c>
      <c r="BI88" s="162">
        <v>285</v>
      </c>
      <c r="BJ88" s="30">
        <f t="shared" si="29"/>
        <v>3.5094632368333559E-3</v>
      </c>
      <c r="BK88" s="30">
        <f t="shared" si="35"/>
        <v>0.87796919060695244</v>
      </c>
      <c r="BU88" s="156">
        <v>68</v>
      </c>
      <c r="BV88" s="157" t="s">
        <v>1934</v>
      </c>
      <c r="BW88" s="157" t="s">
        <v>1883</v>
      </c>
      <c r="BX88" s="157" t="s">
        <v>2420</v>
      </c>
      <c r="BY88" s="162">
        <v>206</v>
      </c>
      <c r="BZ88" s="30">
        <f t="shared" si="30"/>
        <v>2.4046599040470659E-3</v>
      </c>
      <c r="CA88" s="30">
        <f t="shared" si="36"/>
        <v>0.86877093863447974</v>
      </c>
    </row>
    <row r="89" spans="1:79" ht="18.75" customHeight="1">
      <c r="A89" s="156">
        <v>69</v>
      </c>
      <c r="B89" s="157" t="s">
        <v>2164</v>
      </c>
      <c r="C89" s="157" t="s">
        <v>2419</v>
      </c>
      <c r="D89" s="157" t="s">
        <v>2417</v>
      </c>
      <c r="E89" s="163">
        <v>1656</v>
      </c>
      <c r="F89" s="158">
        <f t="shared" si="22"/>
        <v>2.3080814908868412E-3</v>
      </c>
      <c r="G89" s="158">
        <f t="shared" si="23"/>
        <v>0.67095622310896885</v>
      </c>
      <c r="H89" s="11"/>
      <c r="I89" s="156">
        <v>69</v>
      </c>
      <c r="J89" s="157" t="s">
        <v>1547</v>
      </c>
      <c r="K89" s="157" t="s">
        <v>1467</v>
      </c>
      <c r="L89" s="157" t="s">
        <v>1465</v>
      </c>
      <c r="M89" s="162">
        <v>69</v>
      </c>
      <c r="N89" s="110">
        <f t="shared" si="24"/>
        <v>2.5374737058884099E-4</v>
      </c>
      <c r="O89" s="110">
        <f t="shared" si="31"/>
        <v>0.99849590326708937</v>
      </c>
      <c r="P89" s="4"/>
      <c r="Q89" s="156">
        <v>69</v>
      </c>
      <c r="R89" s="157" t="s">
        <v>2050</v>
      </c>
      <c r="S89" s="157" t="s">
        <v>2398</v>
      </c>
      <c r="T89" s="157" t="s">
        <v>2397</v>
      </c>
      <c r="U89" s="162">
        <v>116</v>
      </c>
      <c r="V89" s="110">
        <f t="shared" si="25"/>
        <v>1.9028871391076115E-3</v>
      </c>
      <c r="W89" s="110">
        <f t="shared" si="21"/>
        <v>0.98087270341207333</v>
      </c>
      <c r="Y89" s="156">
        <v>69</v>
      </c>
      <c r="Z89" s="157" t="s">
        <v>2210</v>
      </c>
      <c r="AA89" s="157" t="s">
        <v>1594</v>
      </c>
      <c r="AB89" s="157" t="s">
        <v>1555</v>
      </c>
      <c r="AC89" s="162">
        <v>103</v>
      </c>
      <c r="AD89" s="30">
        <f t="shared" si="26"/>
        <v>3.2934706145680117E-3</v>
      </c>
      <c r="AE89" s="30">
        <f t="shared" si="32"/>
        <v>0.97032678902602809</v>
      </c>
      <c r="AO89" s="156">
        <v>69</v>
      </c>
      <c r="AP89" s="157" t="s">
        <v>2247</v>
      </c>
      <c r="AQ89" s="157" t="s">
        <v>2407</v>
      </c>
      <c r="AR89" s="157" t="s">
        <v>1618</v>
      </c>
      <c r="AS89" s="162">
        <v>44</v>
      </c>
      <c r="AT89" s="30">
        <f t="shared" si="27"/>
        <v>1.2807078821748749E-3</v>
      </c>
      <c r="AU89" s="30">
        <f t="shared" si="33"/>
        <v>0.98413668645942465</v>
      </c>
      <c r="AW89" s="156">
        <v>69</v>
      </c>
      <c r="AX89" s="157" t="s">
        <v>2014</v>
      </c>
      <c r="AY89" s="157" t="s">
        <v>1678</v>
      </c>
      <c r="AZ89" s="157" t="s">
        <v>2409</v>
      </c>
      <c r="BA89" s="162">
        <v>133</v>
      </c>
      <c r="BB89" s="30">
        <f t="shared" si="28"/>
        <v>2.0913593835993395E-3</v>
      </c>
      <c r="BC89" s="30">
        <f t="shared" si="34"/>
        <v>0.93908326126267816</v>
      </c>
      <c r="BE89" s="156">
        <v>69</v>
      </c>
      <c r="BF89" s="157" t="s">
        <v>1778</v>
      </c>
      <c r="BG89" s="157" t="s">
        <v>1745</v>
      </c>
      <c r="BH89" s="157" t="s">
        <v>1730</v>
      </c>
      <c r="BI89" s="162">
        <v>282</v>
      </c>
      <c r="BJ89" s="30">
        <f t="shared" si="29"/>
        <v>3.4725215185508994E-3</v>
      </c>
      <c r="BK89" s="30">
        <f t="shared" si="35"/>
        <v>0.88144171212550337</v>
      </c>
      <c r="BU89" s="156">
        <v>69</v>
      </c>
      <c r="BV89" s="157" t="s">
        <v>1922</v>
      </c>
      <c r="BW89" s="157" t="s">
        <v>1883</v>
      </c>
      <c r="BX89" s="157" t="s">
        <v>2420</v>
      </c>
      <c r="BY89" s="162">
        <v>204</v>
      </c>
      <c r="BZ89" s="30">
        <f t="shared" si="30"/>
        <v>2.3813136913864151E-3</v>
      </c>
      <c r="CA89" s="30">
        <f t="shared" si="36"/>
        <v>0.87115225232586613</v>
      </c>
    </row>
    <row r="90" spans="1:79" ht="18.75" customHeight="1">
      <c r="A90" s="156">
        <v>70</v>
      </c>
      <c r="B90" s="157" t="s">
        <v>2055</v>
      </c>
      <c r="C90" s="157" t="s">
        <v>1840</v>
      </c>
      <c r="D90" s="157" t="s">
        <v>2417</v>
      </c>
      <c r="E90" s="163">
        <v>1645</v>
      </c>
      <c r="F90" s="158">
        <f t="shared" si="22"/>
        <v>2.2927500317082451E-3</v>
      </c>
      <c r="G90" s="158">
        <f t="shared" si="23"/>
        <v>0.67324897314067711</v>
      </c>
      <c r="H90" s="11"/>
      <c r="I90" s="156">
        <v>70</v>
      </c>
      <c r="J90" s="157" t="s">
        <v>2284</v>
      </c>
      <c r="K90" s="157" t="s">
        <v>1467</v>
      </c>
      <c r="L90" s="157" t="s">
        <v>1465</v>
      </c>
      <c r="M90" s="162">
        <v>63</v>
      </c>
      <c r="N90" s="110">
        <f t="shared" si="24"/>
        <v>2.3168238184198526E-4</v>
      </c>
      <c r="O90" s="110">
        <f t="shared" si="31"/>
        <v>0.99872758564893138</v>
      </c>
      <c r="P90" s="4"/>
      <c r="Q90" s="156">
        <v>70</v>
      </c>
      <c r="R90" s="157" t="s">
        <v>1535</v>
      </c>
      <c r="S90" s="157" t="s">
        <v>2398</v>
      </c>
      <c r="T90" s="157" t="s">
        <v>2397</v>
      </c>
      <c r="U90" s="162">
        <v>110</v>
      </c>
      <c r="V90" s="110">
        <f t="shared" si="25"/>
        <v>1.8044619422572178E-3</v>
      </c>
      <c r="W90" s="110">
        <f t="shared" si="21"/>
        <v>0.98267716535433058</v>
      </c>
      <c r="Y90" s="156">
        <v>70</v>
      </c>
      <c r="Z90" s="157" t="s">
        <v>1562</v>
      </c>
      <c r="AA90" s="157" t="s">
        <v>1554</v>
      </c>
      <c r="AB90" s="157" t="s">
        <v>1555</v>
      </c>
      <c r="AC90" s="162">
        <v>100</v>
      </c>
      <c r="AD90" s="30">
        <f t="shared" si="26"/>
        <v>3.1975442859883611E-3</v>
      </c>
      <c r="AE90" s="30">
        <f t="shared" si="32"/>
        <v>0.97352433331201649</v>
      </c>
      <c r="AO90" s="156">
        <v>70</v>
      </c>
      <c r="AP90" s="157" t="s">
        <v>1641</v>
      </c>
      <c r="AQ90" s="157" t="s">
        <v>1621</v>
      </c>
      <c r="AR90" s="157" t="s">
        <v>1618</v>
      </c>
      <c r="AS90" s="162">
        <v>43</v>
      </c>
      <c r="AT90" s="30">
        <f t="shared" si="27"/>
        <v>1.2516008848527185E-3</v>
      </c>
      <c r="AU90" s="30">
        <f t="shared" si="33"/>
        <v>0.98538828734427741</v>
      </c>
      <c r="AW90" s="156">
        <v>70</v>
      </c>
      <c r="AX90" s="157" t="s">
        <v>1692</v>
      </c>
      <c r="AY90" s="157" t="s">
        <v>1674</v>
      </c>
      <c r="AZ90" s="157" t="s">
        <v>2409</v>
      </c>
      <c r="BA90" s="162">
        <v>130</v>
      </c>
      <c r="BB90" s="30">
        <f t="shared" si="28"/>
        <v>2.0441858636685273E-3</v>
      </c>
      <c r="BC90" s="30">
        <f t="shared" si="34"/>
        <v>0.94112744712634666</v>
      </c>
      <c r="BE90" s="156">
        <v>70</v>
      </c>
      <c r="BF90" s="157" t="s">
        <v>1737</v>
      </c>
      <c r="BG90" s="157" t="s">
        <v>1735</v>
      </c>
      <c r="BH90" s="157" t="s">
        <v>1730</v>
      </c>
      <c r="BI90" s="162">
        <v>278</v>
      </c>
      <c r="BJ90" s="30">
        <f t="shared" si="29"/>
        <v>3.423265894174291E-3</v>
      </c>
      <c r="BK90" s="30">
        <f t="shared" si="35"/>
        <v>0.88486497801967767</v>
      </c>
      <c r="BU90" s="156">
        <v>70</v>
      </c>
      <c r="BV90" s="157" t="s">
        <v>1948</v>
      </c>
      <c r="BW90" s="157" t="s">
        <v>2424</v>
      </c>
      <c r="BX90" s="157" t="s">
        <v>2420</v>
      </c>
      <c r="BY90" s="162">
        <v>200</v>
      </c>
      <c r="BZ90" s="30">
        <f t="shared" si="30"/>
        <v>2.3346212660651125E-3</v>
      </c>
      <c r="CA90" s="30">
        <f t="shared" si="36"/>
        <v>0.87348687359193122</v>
      </c>
    </row>
    <row r="91" spans="1:79" ht="18.75" customHeight="1">
      <c r="A91" s="156">
        <v>71</v>
      </c>
      <c r="B91" s="157" t="s">
        <v>1516</v>
      </c>
      <c r="C91" s="157" t="s">
        <v>2393</v>
      </c>
      <c r="D91" s="157" t="s">
        <v>1465</v>
      </c>
      <c r="E91" s="163">
        <v>1636</v>
      </c>
      <c r="F91" s="158">
        <f t="shared" si="22"/>
        <v>2.280206110562121E-3</v>
      </c>
      <c r="G91" s="158">
        <f t="shared" si="23"/>
        <v>0.67552917925123923</v>
      </c>
      <c r="H91" s="11"/>
      <c r="I91" s="156">
        <v>71</v>
      </c>
      <c r="J91" s="157" t="s">
        <v>2244</v>
      </c>
      <c r="K91" s="157" t="s">
        <v>1466</v>
      </c>
      <c r="L91" s="157" t="s">
        <v>1465</v>
      </c>
      <c r="M91" s="162">
        <v>59</v>
      </c>
      <c r="N91" s="110">
        <f t="shared" si="24"/>
        <v>2.1697238934408143E-4</v>
      </c>
      <c r="O91" s="110">
        <f t="shared" si="31"/>
        <v>0.99894455803827542</v>
      </c>
      <c r="P91" s="4"/>
      <c r="Q91" s="156">
        <v>71</v>
      </c>
      <c r="R91" s="157" t="s">
        <v>2065</v>
      </c>
      <c r="S91" s="157" t="s">
        <v>2399</v>
      </c>
      <c r="T91" s="157" t="s">
        <v>2397</v>
      </c>
      <c r="U91" s="162">
        <v>106</v>
      </c>
      <c r="V91" s="110">
        <f t="shared" si="25"/>
        <v>1.7388451443569554E-3</v>
      </c>
      <c r="W91" s="110">
        <f t="shared" si="21"/>
        <v>0.98441601049868754</v>
      </c>
      <c r="Y91" s="156">
        <v>71</v>
      </c>
      <c r="Z91" s="157" t="s">
        <v>2231</v>
      </c>
      <c r="AA91" s="157" t="s">
        <v>2391</v>
      </c>
      <c r="AB91" s="157" t="s">
        <v>1555</v>
      </c>
      <c r="AC91" s="162">
        <v>98</v>
      </c>
      <c r="AD91" s="30">
        <f t="shared" si="26"/>
        <v>3.1335934002685939E-3</v>
      </c>
      <c r="AE91" s="30">
        <f t="shared" si="32"/>
        <v>0.97665792671228513</v>
      </c>
      <c r="AO91" s="156">
        <v>71</v>
      </c>
      <c r="AP91" s="157" t="s">
        <v>1659</v>
      </c>
      <c r="AQ91" s="157" t="s">
        <v>1625</v>
      </c>
      <c r="AR91" s="157" t="s">
        <v>1618</v>
      </c>
      <c r="AS91" s="162">
        <v>43</v>
      </c>
      <c r="AT91" s="30">
        <f t="shared" si="27"/>
        <v>1.2516008848527185E-3</v>
      </c>
      <c r="AU91" s="30">
        <f t="shared" si="33"/>
        <v>0.98663988822913018</v>
      </c>
      <c r="AW91" s="156">
        <v>71</v>
      </c>
      <c r="AX91" s="157" t="s">
        <v>2072</v>
      </c>
      <c r="AY91" s="157" t="s">
        <v>2401</v>
      </c>
      <c r="AZ91" s="157" t="s">
        <v>2409</v>
      </c>
      <c r="BA91" s="162">
        <v>129</v>
      </c>
      <c r="BB91" s="30">
        <f t="shared" si="28"/>
        <v>2.0284613570249231E-3</v>
      </c>
      <c r="BC91" s="30">
        <f t="shared" si="34"/>
        <v>0.94315590848337161</v>
      </c>
      <c r="BE91" s="156">
        <v>71</v>
      </c>
      <c r="BF91" s="157" t="s">
        <v>2008</v>
      </c>
      <c r="BG91" s="157" t="s">
        <v>1752</v>
      </c>
      <c r="BH91" s="157" t="s">
        <v>1730</v>
      </c>
      <c r="BI91" s="162">
        <v>278</v>
      </c>
      <c r="BJ91" s="30">
        <f t="shared" si="29"/>
        <v>3.423265894174291E-3</v>
      </c>
      <c r="BK91" s="30">
        <f t="shared" si="35"/>
        <v>0.88828824391385197</v>
      </c>
      <c r="BU91" s="156">
        <v>71</v>
      </c>
      <c r="BV91" s="157" t="s">
        <v>1919</v>
      </c>
      <c r="BW91" s="157" t="s">
        <v>1882</v>
      </c>
      <c r="BX91" s="157" t="s">
        <v>2420</v>
      </c>
      <c r="BY91" s="162">
        <v>197</v>
      </c>
      <c r="BZ91" s="30">
        <f t="shared" si="30"/>
        <v>2.2996019470741358E-3</v>
      </c>
      <c r="CA91" s="30">
        <f t="shared" si="36"/>
        <v>0.87578647553900535</v>
      </c>
    </row>
    <row r="92" spans="1:79" ht="18.75" customHeight="1">
      <c r="A92" s="156">
        <v>72</v>
      </c>
      <c r="B92" s="157" t="s">
        <v>1625</v>
      </c>
      <c r="C92" s="157" t="s">
        <v>1625</v>
      </c>
      <c r="D92" s="157" t="s">
        <v>1618</v>
      </c>
      <c r="E92" s="163">
        <v>1591</v>
      </c>
      <c r="F92" s="158">
        <f t="shared" si="22"/>
        <v>2.2174865048315002E-3</v>
      </c>
      <c r="G92" s="158">
        <f t="shared" si="23"/>
        <v>0.67774666575607068</v>
      </c>
      <c r="H92" s="11"/>
      <c r="I92" s="156">
        <v>72</v>
      </c>
      <c r="J92" s="157" t="s">
        <v>1484</v>
      </c>
      <c r="K92" s="157" t="s">
        <v>2393</v>
      </c>
      <c r="L92" s="157" t="s">
        <v>1465</v>
      </c>
      <c r="M92" s="162">
        <v>52</v>
      </c>
      <c r="N92" s="110">
        <f t="shared" si="24"/>
        <v>1.9122990247274975E-4</v>
      </c>
      <c r="O92" s="110">
        <f t="shared" si="31"/>
        <v>0.9991357879407482</v>
      </c>
      <c r="P92" s="4"/>
      <c r="Q92" s="156">
        <v>72</v>
      </c>
      <c r="R92" s="157" t="s">
        <v>1540</v>
      </c>
      <c r="S92" s="157" t="s">
        <v>2396</v>
      </c>
      <c r="T92" s="157" t="s">
        <v>2397</v>
      </c>
      <c r="U92" s="162">
        <v>102</v>
      </c>
      <c r="V92" s="110">
        <f t="shared" si="25"/>
        <v>1.6732283464566929E-3</v>
      </c>
      <c r="W92" s="110">
        <f t="shared" ref="W92:W106" si="37">W91+V92</f>
        <v>0.98608923884514421</v>
      </c>
      <c r="Y92" s="156">
        <v>72</v>
      </c>
      <c r="Z92" s="157" t="s">
        <v>2305</v>
      </c>
      <c r="AA92" s="157" t="s">
        <v>2402</v>
      </c>
      <c r="AB92" s="157" t="s">
        <v>1555</v>
      </c>
      <c r="AC92" s="162">
        <v>88</v>
      </c>
      <c r="AD92" s="30">
        <f t="shared" si="26"/>
        <v>2.8138389716697576E-3</v>
      </c>
      <c r="AE92" s="30">
        <f t="shared" si="32"/>
        <v>0.97947176568395489</v>
      </c>
      <c r="AO92" s="156">
        <v>72</v>
      </c>
      <c r="AP92" s="157" t="s">
        <v>2011</v>
      </c>
      <c r="AQ92" s="157" t="s">
        <v>1621</v>
      </c>
      <c r="AR92" s="157" t="s">
        <v>1618</v>
      </c>
      <c r="AS92" s="162">
        <v>41</v>
      </c>
      <c r="AT92" s="30">
        <f t="shared" si="27"/>
        <v>1.1933868902084062E-3</v>
      </c>
      <c r="AU92" s="30">
        <f t="shared" si="33"/>
        <v>0.98783327511933861</v>
      </c>
      <c r="AW92" s="156">
        <v>72</v>
      </c>
      <c r="AX92" s="157" t="s">
        <v>1682</v>
      </c>
      <c r="AY92" s="157" t="s">
        <v>2401</v>
      </c>
      <c r="AZ92" s="157" t="s">
        <v>2409</v>
      </c>
      <c r="BA92" s="162">
        <v>123</v>
      </c>
      <c r="BB92" s="30">
        <f t="shared" si="28"/>
        <v>1.9341143171632989E-3</v>
      </c>
      <c r="BC92" s="30">
        <f t="shared" si="34"/>
        <v>0.94509002280053489</v>
      </c>
      <c r="BE92" s="156">
        <v>72</v>
      </c>
      <c r="BF92" s="157" t="s">
        <v>1732</v>
      </c>
      <c r="BG92" s="157" t="s">
        <v>2413</v>
      </c>
      <c r="BH92" s="157" t="s">
        <v>1730</v>
      </c>
      <c r="BI92" s="162">
        <v>277</v>
      </c>
      <c r="BJ92" s="30">
        <f t="shared" si="29"/>
        <v>3.4109519880801387E-3</v>
      </c>
      <c r="BK92" s="30">
        <f t="shared" si="35"/>
        <v>0.89169919590193214</v>
      </c>
      <c r="BU92" s="156">
        <v>72</v>
      </c>
      <c r="BV92" s="157" t="s">
        <v>1900</v>
      </c>
      <c r="BW92" s="157" t="s">
        <v>2424</v>
      </c>
      <c r="BX92" s="157" t="s">
        <v>2420</v>
      </c>
      <c r="BY92" s="162">
        <v>188</v>
      </c>
      <c r="BZ92" s="30">
        <f t="shared" si="30"/>
        <v>2.1945439901012056E-3</v>
      </c>
      <c r="CA92" s="30">
        <f t="shared" si="36"/>
        <v>0.87798101952910657</v>
      </c>
    </row>
    <row r="93" spans="1:79" ht="18.75" customHeight="1">
      <c r="A93" s="156">
        <v>73</v>
      </c>
      <c r="B93" s="157" t="s">
        <v>1741</v>
      </c>
      <c r="C93" s="157" t="s">
        <v>1731</v>
      </c>
      <c r="D93" s="157" t="s">
        <v>2397</v>
      </c>
      <c r="E93" s="163">
        <v>1562</v>
      </c>
      <c r="F93" s="158">
        <f t="shared" si="22"/>
        <v>2.177067203360656E-3</v>
      </c>
      <c r="G93" s="158">
        <f t="shared" si="23"/>
        <v>0.67992373295943132</v>
      </c>
      <c r="H93" s="11"/>
      <c r="I93" s="156">
        <v>73</v>
      </c>
      <c r="J93" s="157" t="s">
        <v>1522</v>
      </c>
      <c r="K93" s="157" t="s">
        <v>1466</v>
      </c>
      <c r="L93" s="157" t="s">
        <v>1465</v>
      </c>
      <c r="M93" s="162">
        <v>44</v>
      </c>
      <c r="N93" s="110">
        <f t="shared" si="24"/>
        <v>1.6180991747694208E-4</v>
      </c>
      <c r="O93" s="110">
        <f t="shared" si="31"/>
        <v>0.99929759785822514</v>
      </c>
      <c r="P93" s="4"/>
      <c r="Q93" s="156">
        <v>73</v>
      </c>
      <c r="R93" s="157" t="s">
        <v>2013</v>
      </c>
      <c r="S93" s="157" t="s">
        <v>1731</v>
      </c>
      <c r="T93" s="157" t="s">
        <v>2397</v>
      </c>
      <c r="U93" s="162">
        <v>99</v>
      </c>
      <c r="V93" s="110">
        <f t="shared" si="25"/>
        <v>1.624015748031496E-3</v>
      </c>
      <c r="W93" s="110">
        <f t="shared" si="37"/>
        <v>0.98771325459317572</v>
      </c>
      <c r="Y93" s="156">
        <v>73</v>
      </c>
      <c r="Z93" s="157" t="s">
        <v>1587</v>
      </c>
      <c r="AA93" s="157" t="s">
        <v>1588</v>
      </c>
      <c r="AB93" s="157" t="s">
        <v>1555</v>
      </c>
      <c r="AC93" s="162">
        <v>86</v>
      </c>
      <c r="AD93" s="30">
        <f t="shared" si="26"/>
        <v>2.7498880859499904E-3</v>
      </c>
      <c r="AE93" s="30">
        <f t="shared" si="32"/>
        <v>0.98222165376990489</v>
      </c>
      <c r="AO93" s="156">
        <v>73</v>
      </c>
      <c r="AP93" s="157" t="s">
        <v>2099</v>
      </c>
      <c r="AQ93" s="157" t="s">
        <v>2405</v>
      </c>
      <c r="AR93" s="157" t="s">
        <v>1618</v>
      </c>
      <c r="AS93" s="162">
        <v>39</v>
      </c>
      <c r="AT93" s="30">
        <f t="shared" si="27"/>
        <v>1.1351728955640936E-3</v>
      </c>
      <c r="AU93" s="30">
        <f t="shared" si="33"/>
        <v>0.98896844801490269</v>
      </c>
      <c r="AW93" s="156">
        <v>73</v>
      </c>
      <c r="AX93" s="157" t="s">
        <v>1695</v>
      </c>
      <c r="AY93" s="157" t="s">
        <v>2401</v>
      </c>
      <c r="AZ93" s="157" t="s">
        <v>2409</v>
      </c>
      <c r="BA93" s="162">
        <v>123</v>
      </c>
      <c r="BB93" s="30">
        <f t="shared" si="28"/>
        <v>1.9341143171632989E-3</v>
      </c>
      <c r="BC93" s="30">
        <f t="shared" si="34"/>
        <v>0.94702413711769817</v>
      </c>
      <c r="BE93" s="156">
        <v>73</v>
      </c>
      <c r="BF93" s="157" t="s">
        <v>2046</v>
      </c>
      <c r="BG93" s="157" t="s">
        <v>1745</v>
      </c>
      <c r="BH93" s="157" t="s">
        <v>1730</v>
      </c>
      <c r="BI93" s="162">
        <v>273</v>
      </c>
      <c r="BJ93" s="30">
        <f t="shared" si="29"/>
        <v>3.3616963637035304E-3</v>
      </c>
      <c r="BK93" s="30">
        <f t="shared" si="35"/>
        <v>0.89506089226563568</v>
      </c>
      <c r="BU93" s="156">
        <v>73</v>
      </c>
      <c r="BV93" s="157" t="s">
        <v>1525</v>
      </c>
      <c r="BW93" s="157" t="s">
        <v>2421</v>
      </c>
      <c r="BX93" s="157" t="s">
        <v>2420</v>
      </c>
      <c r="BY93" s="162">
        <v>188</v>
      </c>
      <c r="BZ93" s="30">
        <f t="shared" si="30"/>
        <v>2.1945439901012056E-3</v>
      </c>
      <c r="CA93" s="30">
        <f t="shared" si="36"/>
        <v>0.88017556351920778</v>
      </c>
    </row>
    <row r="94" spans="1:79" ht="18.75" customHeight="1">
      <c r="A94" s="156">
        <v>74</v>
      </c>
      <c r="B94" s="157" t="s">
        <v>1486</v>
      </c>
      <c r="C94" s="157" t="s">
        <v>2393</v>
      </c>
      <c r="D94" s="157" t="s">
        <v>1465</v>
      </c>
      <c r="E94" s="163">
        <v>1560</v>
      </c>
      <c r="F94" s="158">
        <f t="shared" si="22"/>
        <v>2.1742796653281839E-3</v>
      </c>
      <c r="G94" s="158">
        <f t="shared" si="23"/>
        <v>0.68209801262475955</v>
      </c>
      <c r="H94" s="11"/>
      <c r="I94" s="156">
        <v>74</v>
      </c>
      <c r="J94" s="157" t="s">
        <v>2306</v>
      </c>
      <c r="K94" s="157" t="s">
        <v>1466</v>
      </c>
      <c r="L94" s="157" t="s">
        <v>1465</v>
      </c>
      <c r="M94" s="162">
        <v>44</v>
      </c>
      <c r="N94" s="110">
        <f t="shared" si="24"/>
        <v>1.6180991747694208E-4</v>
      </c>
      <c r="O94" s="110">
        <f t="shared" si="31"/>
        <v>0.99945940777570208</v>
      </c>
      <c r="P94" s="4"/>
      <c r="Q94" s="156">
        <v>74</v>
      </c>
      <c r="R94" s="157" t="s">
        <v>2187</v>
      </c>
      <c r="S94" s="157" t="s">
        <v>2396</v>
      </c>
      <c r="T94" s="157" t="s">
        <v>2397</v>
      </c>
      <c r="U94" s="162">
        <v>95</v>
      </c>
      <c r="V94" s="110">
        <f t="shared" si="25"/>
        <v>1.5583989501312336E-3</v>
      </c>
      <c r="W94" s="110">
        <f t="shared" si="37"/>
        <v>0.98927165354330693</v>
      </c>
      <c r="Y94" s="156">
        <v>74</v>
      </c>
      <c r="Z94" s="157" t="s">
        <v>1561</v>
      </c>
      <c r="AA94" s="157" t="s">
        <v>2400</v>
      </c>
      <c r="AB94" s="157" t="s">
        <v>1555</v>
      </c>
      <c r="AC94" s="162">
        <v>84</v>
      </c>
      <c r="AD94" s="30">
        <f t="shared" si="26"/>
        <v>2.6859372002302232E-3</v>
      </c>
      <c r="AE94" s="30">
        <f t="shared" si="32"/>
        <v>0.98490759097013514</v>
      </c>
      <c r="AO94" s="156">
        <v>74</v>
      </c>
      <c r="AP94" s="157" t="s">
        <v>1636</v>
      </c>
      <c r="AQ94" s="157" t="s">
        <v>1621</v>
      </c>
      <c r="AR94" s="157" t="s">
        <v>1618</v>
      </c>
      <c r="AS94" s="162">
        <v>38</v>
      </c>
      <c r="AT94" s="30">
        <f t="shared" si="27"/>
        <v>1.1060658982419373E-3</v>
      </c>
      <c r="AU94" s="30">
        <f t="shared" si="33"/>
        <v>0.9900745139131446</v>
      </c>
      <c r="AW94" s="156">
        <v>74</v>
      </c>
      <c r="AX94" s="157" t="s">
        <v>2023</v>
      </c>
      <c r="AY94" s="157" t="s">
        <v>2401</v>
      </c>
      <c r="AZ94" s="157" t="s">
        <v>2409</v>
      </c>
      <c r="BA94" s="162">
        <v>122</v>
      </c>
      <c r="BB94" s="30">
        <f t="shared" si="28"/>
        <v>1.9183898105196949E-3</v>
      </c>
      <c r="BC94" s="30">
        <f t="shared" si="34"/>
        <v>0.9489425269282179</v>
      </c>
      <c r="BE94" s="156">
        <v>74</v>
      </c>
      <c r="BF94" s="157" t="s">
        <v>1755</v>
      </c>
      <c r="BG94" s="157" t="s">
        <v>1735</v>
      </c>
      <c r="BH94" s="157" t="s">
        <v>1730</v>
      </c>
      <c r="BI94" s="162">
        <v>265</v>
      </c>
      <c r="BJ94" s="30">
        <f t="shared" si="29"/>
        <v>3.2631851149503132E-3</v>
      </c>
      <c r="BK94" s="30">
        <f t="shared" si="35"/>
        <v>0.89832407738058595</v>
      </c>
      <c r="BU94" s="156">
        <v>74</v>
      </c>
      <c r="BV94" s="157" t="s">
        <v>1944</v>
      </c>
      <c r="BW94" s="157" t="s">
        <v>2425</v>
      </c>
      <c r="BX94" s="157" t="s">
        <v>2420</v>
      </c>
      <c r="BY94" s="162">
        <v>188</v>
      </c>
      <c r="BZ94" s="30">
        <f t="shared" si="30"/>
        <v>2.1945439901012056E-3</v>
      </c>
      <c r="CA94" s="30">
        <f t="shared" si="36"/>
        <v>0.882370107509309</v>
      </c>
    </row>
    <row r="95" spans="1:79" ht="18.75" customHeight="1">
      <c r="A95" s="156">
        <v>75</v>
      </c>
      <c r="B95" s="157" t="s">
        <v>1844</v>
      </c>
      <c r="C95" s="157" t="s">
        <v>1844</v>
      </c>
      <c r="D95" s="157" t="s">
        <v>2417</v>
      </c>
      <c r="E95" s="163">
        <v>1535</v>
      </c>
      <c r="F95" s="158">
        <f t="shared" si="22"/>
        <v>2.1394354399222834E-3</v>
      </c>
      <c r="G95" s="158">
        <f t="shared" si="23"/>
        <v>0.68423744806468179</v>
      </c>
      <c r="H95" s="11"/>
      <c r="I95" s="156">
        <v>75</v>
      </c>
      <c r="J95" s="157" t="s">
        <v>1494</v>
      </c>
      <c r="K95" s="157" t="s">
        <v>2393</v>
      </c>
      <c r="L95" s="157" t="s">
        <v>1465</v>
      </c>
      <c r="M95" s="162">
        <v>37</v>
      </c>
      <c r="N95" s="110">
        <f t="shared" si="24"/>
        <v>1.3606743060561038E-4</v>
      </c>
      <c r="O95" s="110">
        <f t="shared" si="31"/>
        <v>0.99959547520630765</v>
      </c>
      <c r="P95" s="4"/>
      <c r="Q95" s="156">
        <v>75</v>
      </c>
      <c r="R95" s="157" t="s">
        <v>2002</v>
      </c>
      <c r="S95" s="157" t="s">
        <v>2396</v>
      </c>
      <c r="T95" s="157" t="s">
        <v>2397</v>
      </c>
      <c r="U95" s="162">
        <v>93</v>
      </c>
      <c r="V95" s="110">
        <f t="shared" si="25"/>
        <v>1.5255905511811023E-3</v>
      </c>
      <c r="W95" s="110">
        <f t="shared" si="37"/>
        <v>0.99079724409448799</v>
      </c>
      <c r="Y95" s="156">
        <v>75</v>
      </c>
      <c r="Z95" s="157" t="s">
        <v>2322</v>
      </c>
      <c r="AA95" s="157" t="s">
        <v>1588</v>
      </c>
      <c r="AB95" s="157" t="s">
        <v>1555</v>
      </c>
      <c r="AC95" s="162">
        <v>81</v>
      </c>
      <c r="AD95" s="30">
        <f t="shared" si="26"/>
        <v>2.5900108716505723E-3</v>
      </c>
      <c r="AE95" s="30">
        <f t="shared" si="32"/>
        <v>0.9874976018417857</v>
      </c>
      <c r="AO95" s="156">
        <v>75</v>
      </c>
      <c r="AP95" s="157" t="s">
        <v>1620</v>
      </c>
      <c r="AQ95" s="157" t="s">
        <v>2406</v>
      </c>
      <c r="AR95" s="157" t="s">
        <v>1618</v>
      </c>
      <c r="AS95" s="162">
        <v>37</v>
      </c>
      <c r="AT95" s="30">
        <f t="shared" si="27"/>
        <v>1.0769589009197811E-3</v>
      </c>
      <c r="AU95" s="30">
        <f t="shared" si="33"/>
        <v>0.99115147281406435</v>
      </c>
      <c r="AW95" s="156">
        <v>75</v>
      </c>
      <c r="AX95" s="157" t="s">
        <v>1717</v>
      </c>
      <c r="AY95" s="157" t="s">
        <v>2408</v>
      </c>
      <c r="AZ95" s="157" t="s">
        <v>2409</v>
      </c>
      <c r="BA95" s="162">
        <v>120</v>
      </c>
      <c r="BB95" s="30">
        <f t="shared" si="28"/>
        <v>1.8869407972324868E-3</v>
      </c>
      <c r="BC95" s="30">
        <f t="shared" si="34"/>
        <v>0.95082946772545041</v>
      </c>
      <c r="BE95" s="156">
        <v>75</v>
      </c>
      <c r="BF95" s="157" t="s">
        <v>1830</v>
      </c>
      <c r="BG95" s="157" t="s">
        <v>1735</v>
      </c>
      <c r="BH95" s="157" t="s">
        <v>1730</v>
      </c>
      <c r="BI95" s="162">
        <v>248</v>
      </c>
      <c r="BJ95" s="30">
        <f t="shared" si="29"/>
        <v>3.0538487113497275E-3</v>
      </c>
      <c r="BK95" s="30">
        <f t="shared" si="35"/>
        <v>0.90137792609193568</v>
      </c>
      <c r="BU95" s="156">
        <v>75</v>
      </c>
      <c r="BV95" s="157" t="s">
        <v>2237</v>
      </c>
      <c r="BW95" s="157" t="s">
        <v>1882</v>
      </c>
      <c r="BX95" s="157" t="s">
        <v>2420</v>
      </c>
      <c r="BY95" s="162">
        <v>187</v>
      </c>
      <c r="BZ95" s="30">
        <f t="shared" si="30"/>
        <v>2.1828708837708802E-3</v>
      </c>
      <c r="CA95" s="30">
        <f t="shared" si="36"/>
        <v>0.88455297839307989</v>
      </c>
    </row>
    <row r="96" spans="1:79" ht="18.75" customHeight="1">
      <c r="A96" s="156">
        <v>76</v>
      </c>
      <c r="B96" s="157" t="s">
        <v>2165</v>
      </c>
      <c r="C96" s="157" t="s">
        <v>1883</v>
      </c>
      <c r="D96" s="157" t="s">
        <v>2420</v>
      </c>
      <c r="E96" s="163">
        <v>1487</v>
      </c>
      <c r="F96" s="158">
        <f t="shared" si="22"/>
        <v>2.0725345271429547E-3</v>
      </c>
      <c r="G96" s="158">
        <f t="shared" si="23"/>
        <v>0.68630998259182474</v>
      </c>
      <c r="H96" s="11"/>
      <c r="I96" s="156">
        <v>76</v>
      </c>
      <c r="J96" s="157" t="s">
        <v>1538</v>
      </c>
      <c r="K96" s="157" t="s">
        <v>1466</v>
      </c>
      <c r="L96" s="157" t="s">
        <v>1465</v>
      </c>
      <c r="M96" s="162">
        <v>36</v>
      </c>
      <c r="N96" s="110">
        <f t="shared" si="24"/>
        <v>1.3238993248113445E-4</v>
      </c>
      <c r="O96" s="110">
        <f t="shared" si="31"/>
        <v>0.99972786513878875</v>
      </c>
      <c r="P96" s="4"/>
      <c r="Q96" s="156">
        <v>76</v>
      </c>
      <c r="R96" s="157" t="s">
        <v>2148</v>
      </c>
      <c r="S96" s="157" t="s">
        <v>2398</v>
      </c>
      <c r="T96" s="157" t="s">
        <v>2397</v>
      </c>
      <c r="U96" s="162">
        <v>84</v>
      </c>
      <c r="V96" s="110">
        <f t="shared" si="25"/>
        <v>1.3779527559055118E-3</v>
      </c>
      <c r="W96" s="110">
        <f t="shared" si="37"/>
        <v>0.99217519685039346</v>
      </c>
      <c r="Y96" s="156">
        <v>76</v>
      </c>
      <c r="Z96" s="157" t="s">
        <v>2318</v>
      </c>
      <c r="AA96" s="157" t="s">
        <v>1588</v>
      </c>
      <c r="AB96" s="157" t="s">
        <v>1555</v>
      </c>
      <c r="AC96" s="162">
        <v>77</v>
      </c>
      <c r="AD96" s="30">
        <f t="shared" si="26"/>
        <v>2.4621091002110379E-3</v>
      </c>
      <c r="AE96" s="30">
        <f t="shared" si="32"/>
        <v>0.98995971094199675</v>
      </c>
      <c r="AO96" s="156">
        <v>76</v>
      </c>
      <c r="AP96" s="157" t="s">
        <v>1627</v>
      </c>
      <c r="AQ96" s="157" t="s">
        <v>2407</v>
      </c>
      <c r="AR96" s="157" t="s">
        <v>1618</v>
      </c>
      <c r="AS96" s="162">
        <v>37</v>
      </c>
      <c r="AT96" s="30">
        <f t="shared" si="27"/>
        <v>1.0769589009197811E-3</v>
      </c>
      <c r="AU96" s="30">
        <f t="shared" si="33"/>
        <v>0.99222843171498409</v>
      </c>
      <c r="AW96" s="156">
        <v>76</v>
      </c>
      <c r="AX96" s="157" t="s">
        <v>2024</v>
      </c>
      <c r="AY96" s="157" t="s">
        <v>1672</v>
      </c>
      <c r="AZ96" s="157" t="s">
        <v>2409</v>
      </c>
      <c r="BA96" s="162">
        <v>119</v>
      </c>
      <c r="BB96" s="30">
        <f t="shared" si="28"/>
        <v>1.8712162905888828E-3</v>
      </c>
      <c r="BC96" s="30">
        <f t="shared" si="34"/>
        <v>0.95270068401603925</v>
      </c>
      <c r="BE96" s="156">
        <v>76</v>
      </c>
      <c r="BF96" s="157" t="s">
        <v>1826</v>
      </c>
      <c r="BG96" s="157" t="s">
        <v>2414</v>
      </c>
      <c r="BH96" s="157" t="s">
        <v>1730</v>
      </c>
      <c r="BI96" s="162">
        <v>243</v>
      </c>
      <c r="BJ96" s="30">
        <f t="shared" si="29"/>
        <v>2.9922791808789668E-3</v>
      </c>
      <c r="BK96" s="30">
        <f t="shared" si="35"/>
        <v>0.90437020527281464</v>
      </c>
      <c r="BU96" s="156">
        <v>76</v>
      </c>
      <c r="BV96" s="157" t="s">
        <v>1912</v>
      </c>
      <c r="BW96" s="157" t="s">
        <v>2423</v>
      </c>
      <c r="BX96" s="157" t="s">
        <v>2420</v>
      </c>
      <c r="BY96" s="162">
        <v>185</v>
      </c>
      <c r="BZ96" s="30">
        <f t="shared" si="30"/>
        <v>2.1595246711102289E-3</v>
      </c>
      <c r="CA96" s="30">
        <f t="shared" si="36"/>
        <v>0.88671250306419014</v>
      </c>
    </row>
    <row r="97" spans="1:79" ht="18.75" customHeight="1">
      <c r="A97" s="156">
        <v>77</v>
      </c>
      <c r="B97" s="157" t="s">
        <v>2040</v>
      </c>
      <c r="C97" s="157" t="s">
        <v>2414</v>
      </c>
      <c r="D97" s="157" t="s">
        <v>1730</v>
      </c>
      <c r="E97" s="163">
        <v>1457</v>
      </c>
      <c r="F97" s="158">
        <f t="shared" si="22"/>
        <v>2.0307214566558742E-3</v>
      </c>
      <c r="G97" s="158">
        <f t="shared" si="23"/>
        <v>0.68834070404848058</v>
      </c>
      <c r="H97" s="11"/>
      <c r="I97" s="156">
        <v>77</v>
      </c>
      <c r="J97" s="157" t="s">
        <v>2131</v>
      </c>
      <c r="K97" s="157" t="s">
        <v>1467</v>
      </c>
      <c r="L97" s="157" t="s">
        <v>1465</v>
      </c>
      <c r="M97" s="162">
        <v>34</v>
      </c>
      <c r="N97" s="110">
        <f t="shared" si="24"/>
        <v>1.2503493623218251E-4</v>
      </c>
      <c r="O97" s="110">
        <f t="shared" si="31"/>
        <v>0.99985290007502092</v>
      </c>
      <c r="P97" s="4"/>
      <c r="Q97" s="156">
        <v>77</v>
      </c>
      <c r="R97" s="157" t="s">
        <v>1512</v>
      </c>
      <c r="S97" s="157" t="s">
        <v>2396</v>
      </c>
      <c r="T97" s="157" t="s">
        <v>2397</v>
      </c>
      <c r="U97" s="162">
        <v>81</v>
      </c>
      <c r="V97" s="110">
        <f t="shared" si="25"/>
        <v>1.3287401574803149E-3</v>
      </c>
      <c r="W97" s="110">
        <f t="shared" si="37"/>
        <v>0.99350393700787376</v>
      </c>
      <c r="Y97" s="156">
        <v>77</v>
      </c>
      <c r="Z97" s="157" t="s">
        <v>2238</v>
      </c>
      <c r="AA97" s="157" t="s">
        <v>1554</v>
      </c>
      <c r="AB97" s="157" t="s">
        <v>1555</v>
      </c>
      <c r="AC97" s="162">
        <v>74</v>
      </c>
      <c r="AD97" s="30">
        <f t="shared" si="26"/>
        <v>2.3661827716313869E-3</v>
      </c>
      <c r="AE97" s="30">
        <f t="shared" si="32"/>
        <v>0.99232589371362812</v>
      </c>
      <c r="AO97" s="156">
        <v>77</v>
      </c>
      <c r="AP97" s="157" t="s">
        <v>2254</v>
      </c>
      <c r="AQ97" s="157" t="s">
        <v>2405</v>
      </c>
      <c r="AR97" s="157" t="s">
        <v>1618</v>
      </c>
      <c r="AS97" s="162">
        <v>35</v>
      </c>
      <c r="AT97" s="30">
        <f t="shared" si="27"/>
        <v>1.0187449062754685E-3</v>
      </c>
      <c r="AU97" s="30">
        <f t="shared" si="33"/>
        <v>0.99324717662125961</v>
      </c>
      <c r="AW97" s="156">
        <v>77</v>
      </c>
      <c r="AX97" s="157" t="s">
        <v>1726</v>
      </c>
      <c r="AY97" s="157" t="s">
        <v>1672</v>
      </c>
      <c r="AZ97" s="157" t="s">
        <v>2409</v>
      </c>
      <c r="BA97" s="162">
        <v>116</v>
      </c>
      <c r="BB97" s="30">
        <f t="shared" si="28"/>
        <v>1.8240427706580707E-3</v>
      </c>
      <c r="BC97" s="30">
        <f t="shared" si="34"/>
        <v>0.95452472678669731</v>
      </c>
      <c r="BE97" s="156">
        <v>77</v>
      </c>
      <c r="BF97" s="157" t="s">
        <v>2301</v>
      </c>
      <c r="BG97" s="157" t="s">
        <v>1750</v>
      </c>
      <c r="BH97" s="157" t="s">
        <v>1730</v>
      </c>
      <c r="BI97" s="162">
        <v>241</v>
      </c>
      <c r="BJ97" s="30">
        <f t="shared" si="29"/>
        <v>2.9676513686906622E-3</v>
      </c>
      <c r="BK97" s="30">
        <f t="shared" si="35"/>
        <v>0.90733785664150535</v>
      </c>
      <c r="BU97" s="156">
        <v>77</v>
      </c>
      <c r="BV97" s="157" t="s">
        <v>1510</v>
      </c>
      <c r="BW97" s="157" t="s">
        <v>2421</v>
      </c>
      <c r="BX97" s="157" t="s">
        <v>2420</v>
      </c>
      <c r="BY97" s="162">
        <v>185</v>
      </c>
      <c r="BZ97" s="30">
        <f t="shared" si="30"/>
        <v>2.1595246711102289E-3</v>
      </c>
      <c r="CA97" s="30">
        <f t="shared" si="36"/>
        <v>0.88887202773530039</v>
      </c>
    </row>
    <row r="98" spans="1:79" ht="18.75" customHeight="1">
      <c r="A98" s="156">
        <v>79</v>
      </c>
      <c r="B98" s="157" t="s">
        <v>1550</v>
      </c>
      <c r="C98" s="157" t="s">
        <v>2394</v>
      </c>
      <c r="D98" s="157" t="s">
        <v>1465</v>
      </c>
      <c r="E98" s="163">
        <v>1423</v>
      </c>
      <c r="F98" s="158">
        <f t="shared" si="22"/>
        <v>1.9833333101038496E-3</v>
      </c>
      <c r="G98" s="158">
        <f t="shared" si="23"/>
        <v>0.69032403735858439</v>
      </c>
      <c r="H98" s="11"/>
      <c r="I98" s="156">
        <v>78</v>
      </c>
      <c r="J98" s="157" t="s">
        <v>2117</v>
      </c>
      <c r="K98" s="157" t="s">
        <v>1466</v>
      </c>
      <c r="L98" s="157" t="s">
        <v>1465</v>
      </c>
      <c r="M98" s="162">
        <v>14</v>
      </c>
      <c r="N98" s="110">
        <f t="shared" si="24"/>
        <v>5.1484973742663389E-5</v>
      </c>
      <c r="O98" s="110">
        <f t="shared" si="31"/>
        <v>0.99990438504876356</v>
      </c>
      <c r="P98" s="4"/>
      <c r="Q98" s="156">
        <v>78</v>
      </c>
      <c r="R98" s="157" t="s">
        <v>2220</v>
      </c>
      <c r="S98" s="157" t="s">
        <v>1736</v>
      </c>
      <c r="T98" s="157" t="s">
        <v>2397</v>
      </c>
      <c r="U98" s="162">
        <v>75</v>
      </c>
      <c r="V98" s="110">
        <f t="shared" si="25"/>
        <v>1.2303149606299212E-3</v>
      </c>
      <c r="W98" s="110">
        <f t="shared" si="37"/>
        <v>0.99473425196850374</v>
      </c>
      <c r="Y98" s="156">
        <v>78</v>
      </c>
      <c r="Z98" s="157" t="s">
        <v>1599</v>
      </c>
      <c r="AA98" s="157" t="s">
        <v>1594</v>
      </c>
      <c r="AB98" s="157" t="s">
        <v>1555</v>
      </c>
      <c r="AC98" s="162">
        <v>73</v>
      </c>
      <c r="AD98" s="30">
        <f t="shared" si="26"/>
        <v>2.3342073287715035E-3</v>
      </c>
      <c r="AE98" s="30">
        <f t="shared" si="32"/>
        <v>0.99466010104239966</v>
      </c>
      <c r="AO98" s="156">
        <v>78</v>
      </c>
      <c r="AP98" s="157" t="s">
        <v>1635</v>
      </c>
      <c r="AQ98" s="157" t="s">
        <v>1621</v>
      </c>
      <c r="AR98" s="157" t="s">
        <v>1618</v>
      </c>
      <c r="AS98" s="162">
        <v>35</v>
      </c>
      <c r="AT98" s="30">
        <f t="shared" si="27"/>
        <v>1.0187449062754685E-3</v>
      </c>
      <c r="AU98" s="30">
        <f t="shared" si="33"/>
        <v>0.99426592152753512</v>
      </c>
      <c r="AW98" s="156">
        <v>78</v>
      </c>
      <c r="AX98" s="157" t="s">
        <v>2071</v>
      </c>
      <c r="AY98" s="157" t="s">
        <v>1678</v>
      </c>
      <c r="AZ98" s="157" t="s">
        <v>2409</v>
      </c>
      <c r="BA98" s="162">
        <v>113</v>
      </c>
      <c r="BB98" s="30">
        <f t="shared" si="28"/>
        <v>1.7768692507272583E-3</v>
      </c>
      <c r="BC98" s="30">
        <f t="shared" si="34"/>
        <v>0.95630159603742459</v>
      </c>
      <c r="BE98" s="156">
        <v>78</v>
      </c>
      <c r="BF98" s="157" t="s">
        <v>1807</v>
      </c>
      <c r="BG98" s="157" t="s">
        <v>1745</v>
      </c>
      <c r="BH98" s="157" t="s">
        <v>1730</v>
      </c>
      <c r="BI98" s="162">
        <v>231</v>
      </c>
      <c r="BJ98" s="30">
        <f t="shared" si="29"/>
        <v>2.8445123077491413E-3</v>
      </c>
      <c r="BK98" s="30">
        <f t="shared" si="35"/>
        <v>0.91018236894925453</v>
      </c>
      <c r="BU98" s="156">
        <v>78</v>
      </c>
      <c r="BV98" s="157" t="s">
        <v>2206</v>
      </c>
      <c r="BW98" s="157" t="s">
        <v>2424</v>
      </c>
      <c r="BX98" s="157" t="s">
        <v>2420</v>
      </c>
      <c r="BY98" s="162">
        <v>183</v>
      </c>
      <c r="BZ98" s="30">
        <f t="shared" si="30"/>
        <v>2.1361784584495781E-3</v>
      </c>
      <c r="CA98" s="30">
        <f t="shared" si="36"/>
        <v>0.89100820619374999</v>
      </c>
    </row>
    <row r="99" spans="1:79" ht="18.75" customHeight="1">
      <c r="A99" s="156">
        <v>78</v>
      </c>
      <c r="B99" s="157" t="s">
        <v>2139</v>
      </c>
      <c r="C99" s="157" t="s">
        <v>1466</v>
      </c>
      <c r="D99" s="157" t="s">
        <v>1465</v>
      </c>
      <c r="E99" s="163">
        <v>1411</v>
      </c>
      <c r="F99" s="158">
        <f t="shared" si="22"/>
        <v>1.9666080819090177E-3</v>
      </c>
      <c r="G99" s="158">
        <f t="shared" si="23"/>
        <v>0.69229064544049346</v>
      </c>
      <c r="H99" s="11"/>
      <c r="I99" s="156">
        <v>79</v>
      </c>
      <c r="J99" s="157" t="s">
        <v>1482</v>
      </c>
      <c r="K99" s="157" t="s">
        <v>2393</v>
      </c>
      <c r="L99" s="157" t="s">
        <v>1465</v>
      </c>
      <c r="M99" s="162">
        <v>13</v>
      </c>
      <c r="N99" s="110">
        <f t="shared" si="24"/>
        <v>4.7807475618187438E-5</v>
      </c>
      <c r="O99" s="110">
        <f t="shared" si="31"/>
        <v>0.99995219252438172</v>
      </c>
      <c r="P99" s="4"/>
      <c r="Q99" s="156">
        <v>79</v>
      </c>
      <c r="R99" s="157" t="s">
        <v>1758</v>
      </c>
      <c r="S99" s="157" t="s">
        <v>1731</v>
      </c>
      <c r="T99" s="157" t="s">
        <v>2397</v>
      </c>
      <c r="U99" s="162">
        <v>64</v>
      </c>
      <c r="V99" s="110">
        <f t="shared" si="25"/>
        <v>1.0498687664041995E-3</v>
      </c>
      <c r="W99" s="110">
        <f t="shared" si="37"/>
        <v>0.99578412073490796</v>
      </c>
      <c r="Y99" s="156">
        <v>79</v>
      </c>
      <c r="Z99" s="157" t="s">
        <v>1556</v>
      </c>
      <c r="AA99" s="157" t="s">
        <v>1554</v>
      </c>
      <c r="AB99" s="157" t="s">
        <v>1555</v>
      </c>
      <c r="AC99" s="162">
        <v>71</v>
      </c>
      <c r="AD99" s="30">
        <f t="shared" si="26"/>
        <v>2.2702564430517364E-3</v>
      </c>
      <c r="AE99" s="30">
        <f t="shared" si="32"/>
        <v>0.99693035748545145</v>
      </c>
      <c r="AO99" s="156">
        <v>79</v>
      </c>
      <c r="AP99" s="157" t="s">
        <v>1638</v>
      </c>
      <c r="AQ99" s="157" t="s">
        <v>1621</v>
      </c>
      <c r="AR99" s="157" t="s">
        <v>1618</v>
      </c>
      <c r="AS99" s="162">
        <v>33</v>
      </c>
      <c r="AT99" s="30">
        <f t="shared" si="27"/>
        <v>9.6053091163115611E-4</v>
      </c>
      <c r="AU99" s="30">
        <f t="shared" si="33"/>
        <v>0.9952264524391663</v>
      </c>
      <c r="AW99" s="156">
        <v>79</v>
      </c>
      <c r="AX99" s="157" t="s">
        <v>1673</v>
      </c>
      <c r="AY99" s="157" t="s">
        <v>2408</v>
      </c>
      <c r="AZ99" s="157" t="s">
        <v>2409</v>
      </c>
      <c r="BA99" s="162">
        <v>112</v>
      </c>
      <c r="BB99" s="30">
        <f t="shared" si="28"/>
        <v>1.7611447440836544E-3</v>
      </c>
      <c r="BC99" s="30">
        <f t="shared" si="34"/>
        <v>0.95806274078150822</v>
      </c>
      <c r="BE99" s="156">
        <v>79</v>
      </c>
      <c r="BF99" s="157" t="s">
        <v>2078</v>
      </c>
      <c r="BG99" s="157" t="s">
        <v>2413</v>
      </c>
      <c r="BH99" s="157" t="s">
        <v>1730</v>
      </c>
      <c r="BI99" s="162">
        <v>226</v>
      </c>
      <c r="BJ99" s="30">
        <f t="shared" si="29"/>
        <v>2.7829427772783806E-3</v>
      </c>
      <c r="BK99" s="30">
        <f t="shared" si="35"/>
        <v>0.91296531172653295</v>
      </c>
      <c r="BU99" s="156">
        <v>79</v>
      </c>
      <c r="BV99" s="157" t="s">
        <v>1884</v>
      </c>
      <c r="BW99" s="157" t="s">
        <v>1885</v>
      </c>
      <c r="BX99" s="157" t="s">
        <v>2420</v>
      </c>
      <c r="BY99" s="162">
        <v>182</v>
      </c>
      <c r="BZ99" s="30">
        <f t="shared" si="30"/>
        <v>2.1245053521192526E-3</v>
      </c>
      <c r="CA99" s="30">
        <f t="shared" si="36"/>
        <v>0.89313271154586926</v>
      </c>
    </row>
    <row r="100" spans="1:79" ht="18.75" customHeight="1">
      <c r="A100" s="156">
        <v>80</v>
      </c>
      <c r="B100" s="157" t="s">
        <v>2286</v>
      </c>
      <c r="C100" s="157" t="s">
        <v>1745</v>
      </c>
      <c r="D100" s="157" t="s">
        <v>1730</v>
      </c>
      <c r="E100" s="163">
        <v>1390</v>
      </c>
      <c r="F100" s="158">
        <f t="shared" si="22"/>
        <v>1.9373389325680612E-3</v>
      </c>
      <c r="G100" s="158">
        <f t="shared" si="23"/>
        <v>0.69422798437306155</v>
      </c>
      <c r="H100" s="11"/>
      <c r="I100" s="156">
        <v>80</v>
      </c>
      <c r="J100" s="157" t="s">
        <v>1982</v>
      </c>
      <c r="K100" s="157" t="s">
        <v>2393</v>
      </c>
      <c r="L100" s="157" t="s">
        <v>1465</v>
      </c>
      <c r="M100" s="162">
        <v>13</v>
      </c>
      <c r="N100" s="110">
        <f t="shared" si="24"/>
        <v>4.7807475618187438E-5</v>
      </c>
      <c r="O100" s="110">
        <f t="shared" si="31"/>
        <v>0.99999999999999989</v>
      </c>
      <c r="P100" s="4"/>
      <c r="Q100" s="156">
        <v>80</v>
      </c>
      <c r="R100" s="157" t="s">
        <v>2307</v>
      </c>
      <c r="S100" s="157" t="s">
        <v>2398</v>
      </c>
      <c r="T100" s="157" t="s">
        <v>2397</v>
      </c>
      <c r="U100" s="162">
        <v>59</v>
      </c>
      <c r="V100" s="110">
        <f t="shared" si="25"/>
        <v>9.6784776902887138E-4</v>
      </c>
      <c r="W100" s="110">
        <f t="shared" si="37"/>
        <v>0.99675196850393688</v>
      </c>
      <c r="Y100" s="156">
        <v>80</v>
      </c>
      <c r="Z100" s="157" t="s">
        <v>1592</v>
      </c>
      <c r="AA100" s="157" t="s">
        <v>1588</v>
      </c>
      <c r="AB100" s="157" t="s">
        <v>1555</v>
      </c>
      <c r="AC100" s="162">
        <v>68</v>
      </c>
      <c r="AD100" s="30">
        <f t="shared" si="26"/>
        <v>2.1743301144720854E-3</v>
      </c>
      <c r="AE100" s="30">
        <f t="shared" si="32"/>
        <v>0.99910468759992355</v>
      </c>
      <c r="AO100" s="156">
        <v>80</v>
      </c>
      <c r="AP100" s="157" t="s">
        <v>2261</v>
      </c>
      <c r="AQ100" s="157" t="s">
        <v>2406</v>
      </c>
      <c r="AR100" s="157" t="s">
        <v>1618</v>
      </c>
      <c r="AS100" s="162">
        <v>32</v>
      </c>
      <c r="AT100" s="30">
        <f t="shared" si="27"/>
        <v>9.3142391430899984E-4</v>
      </c>
      <c r="AU100" s="30">
        <f t="shared" si="33"/>
        <v>0.9961578763534753</v>
      </c>
      <c r="AW100" s="156">
        <v>80</v>
      </c>
      <c r="AX100" s="157" t="s">
        <v>2323</v>
      </c>
      <c r="AY100" s="157" t="s">
        <v>1674</v>
      </c>
      <c r="AZ100" s="157" t="s">
        <v>2409</v>
      </c>
      <c r="BA100" s="162">
        <v>107</v>
      </c>
      <c r="BB100" s="30">
        <f t="shared" si="28"/>
        <v>1.6825222108656341E-3</v>
      </c>
      <c r="BC100" s="30">
        <f t="shared" si="34"/>
        <v>0.95974526299237384</v>
      </c>
      <c r="BE100" s="156">
        <v>80</v>
      </c>
      <c r="BF100" s="157" t="s">
        <v>1798</v>
      </c>
      <c r="BG100" s="157" t="s">
        <v>1752</v>
      </c>
      <c r="BH100" s="157" t="s">
        <v>1730</v>
      </c>
      <c r="BI100" s="162">
        <v>225</v>
      </c>
      <c r="BJ100" s="30">
        <f t="shared" si="29"/>
        <v>2.7706288711842283E-3</v>
      </c>
      <c r="BK100" s="30">
        <f t="shared" si="35"/>
        <v>0.91573594059771712</v>
      </c>
      <c r="BU100" s="156">
        <v>80</v>
      </c>
      <c r="BV100" s="157" t="s">
        <v>2120</v>
      </c>
      <c r="BW100" s="157" t="s">
        <v>1882</v>
      </c>
      <c r="BX100" s="157" t="s">
        <v>2420</v>
      </c>
      <c r="BY100" s="162">
        <v>176</v>
      </c>
      <c r="BZ100" s="30">
        <f t="shared" si="30"/>
        <v>2.0544667141372992E-3</v>
      </c>
      <c r="CA100" s="30">
        <f t="shared" si="36"/>
        <v>0.8951871782600066</v>
      </c>
    </row>
    <row r="101" spans="1:79" ht="18.75" customHeight="1">
      <c r="A101" s="156">
        <v>82</v>
      </c>
      <c r="B101" s="157" t="s">
        <v>1528</v>
      </c>
      <c r="C101" s="157" t="s">
        <v>2393</v>
      </c>
      <c r="D101" s="157" t="s">
        <v>1465</v>
      </c>
      <c r="E101" s="163">
        <v>1382</v>
      </c>
      <c r="F101" s="158">
        <f t="shared" si="22"/>
        <v>1.9261887804381732E-3</v>
      </c>
      <c r="G101" s="158">
        <f t="shared" si="23"/>
        <v>0.6961541731534997</v>
      </c>
      <c r="H101" s="11"/>
      <c r="I101" s="192" t="s">
        <v>911</v>
      </c>
      <c r="J101" s="193"/>
      <c r="K101" s="193"/>
      <c r="L101" s="194"/>
      <c r="M101" s="113">
        <f>SUM(M21:M100)</f>
        <v>271924</v>
      </c>
      <c r="N101" s="114">
        <f>SUM(N15:N100)</f>
        <v>0.99999999999999989</v>
      </c>
      <c r="O101" s="106"/>
      <c r="P101" s="4"/>
      <c r="Q101" s="156">
        <v>81</v>
      </c>
      <c r="R101" s="157" t="s">
        <v>1776</v>
      </c>
      <c r="S101" s="157" t="s">
        <v>1736</v>
      </c>
      <c r="T101" s="157" t="s">
        <v>2397</v>
      </c>
      <c r="U101" s="162">
        <v>47</v>
      </c>
      <c r="V101" s="110">
        <f t="shared" si="25"/>
        <v>7.7099737532808398E-4</v>
      </c>
      <c r="W101" s="110">
        <f t="shared" si="37"/>
        <v>0.99752296587926492</v>
      </c>
      <c r="Y101" s="156">
        <v>81</v>
      </c>
      <c r="Z101" s="157" t="s">
        <v>1576</v>
      </c>
      <c r="AA101" s="157" t="s">
        <v>2402</v>
      </c>
      <c r="AB101" s="157" t="s">
        <v>1555</v>
      </c>
      <c r="AC101" s="162">
        <v>28</v>
      </c>
      <c r="AD101" s="30">
        <f t="shared" si="26"/>
        <v>8.9531240007674105E-4</v>
      </c>
      <c r="AE101" s="30">
        <f t="shared" si="32"/>
        <v>1.0000000000000002</v>
      </c>
      <c r="AO101" s="156">
        <v>81</v>
      </c>
      <c r="AP101" s="157" t="s">
        <v>1656</v>
      </c>
      <c r="AQ101" s="157" t="s">
        <v>2407</v>
      </c>
      <c r="AR101" s="157" t="s">
        <v>1618</v>
      </c>
      <c r="AS101" s="162">
        <v>31</v>
      </c>
      <c r="AT101" s="30">
        <f t="shared" si="27"/>
        <v>9.0231691698684367E-4</v>
      </c>
      <c r="AU101" s="30">
        <f t="shared" si="33"/>
        <v>0.99706019327046214</v>
      </c>
      <c r="AW101" s="156">
        <v>81</v>
      </c>
      <c r="AX101" s="157" t="s">
        <v>1705</v>
      </c>
      <c r="AY101" s="157" t="s">
        <v>1672</v>
      </c>
      <c r="AZ101" s="157" t="s">
        <v>2409</v>
      </c>
      <c r="BA101" s="162">
        <v>106</v>
      </c>
      <c r="BB101" s="30">
        <f t="shared" si="28"/>
        <v>1.6667977042220301E-3</v>
      </c>
      <c r="BC101" s="30">
        <f t="shared" si="34"/>
        <v>0.9614120606965959</v>
      </c>
      <c r="BE101" s="156">
        <v>81</v>
      </c>
      <c r="BF101" s="157" t="s">
        <v>1820</v>
      </c>
      <c r="BG101" s="157" t="s">
        <v>2415</v>
      </c>
      <c r="BH101" s="157" t="s">
        <v>1730</v>
      </c>
      <c r="BI101" s="162">
        <v>225</v>
      </c>
      <c r="BJ101" s="30">
        <f t="shared" si="29"/>
        <v>2.7706288711842283E-3</v>
      </c>
      <c r="BK101" s="30">
        <f t="shared" si="35"/>
        <v>0.9185065694689013</v>
      </c>
      <c r="BU101" s="156">
        <v>81</v>
      </c>
      <c r="BV101" s="157" t="s">
        <v>2102</v>
      </c>
      <c r="BW101" s="157" t="s">
        <v>2423</v>
      </c>
      <c r="BX101" s="157" t="s">
        <v>2420</v>
      </c>
      <c r="BY101" s="162">
        <v>176</v>
      </c>
      <c r="BZ101" s="30">
        <f t="shared" si="30"/>
        <v>2.0544667141372992E-3</v>
      </c>
      <c r="CA101" s="30">
        <f t="shared" si="36"/>
        <v>0.89724164497414394</v>
      </c>
    </row>
    <row r="102" spans="1:79" ht="18.75" customHeight="1">
      <c r="A102" s="156">
        <v>81</v>
      </c>
      <c r="B102" s="157" t="s">
        <v>1619</v>
      </c>
      <c r="C102" s="157" t="s">
        <v>2406</v>
      </c>
      <c r="D102" s="157" t="s">
        <v>1618</v>
      </c>
      <c r="E102" s="163">
        <v>1375</v>
      </c>
      <c r="F102" s="158">
        <f t="shared" si="22"/>
        <v>1.916432397324521E-3</v>
      </c>
      <c r="G102" s="158">
        <f t="shared" si="23"/>
        <v>0.69807060555082423</v>
      </c>
      <c r="H102" s="11"/>
      <c r="I102" s="153"/>
      <c r="J102" s="153"/>
      <c r="K102" s="153"/>
      <c r="L102" s="153"/>
      <c r="M102" s="2"/>
      <c r="N102" s="21"/>
      <c r="O102" s="21"/>
      <c r="P102" s="4"/>
      <c r="Q102" s="156">
        <v>82</v>
      </c>
      <c r="R102" s="157" t="s">
        <v>1805</v>
      </c>
      <c r="S102" s="157" t="s">
        <v>1736</v>
      </c>
      <c r="T102" s="157" t="s">
        <v>2397</v>
      </c>
      <c r="U102" s="162">
        <v>45</v>
      </c>
      <c r="V102" s="110">
        <f t="shared" si="25"/>
        <v>7.3818897637795275E-4</v>
      </c>
      <c r="W102" s="110">
        <f t="shared" si="37"/>
        <v>0.99826115485564293</v>
      </c>
      <c r="Y102" s="192" t="s">
        <v>911</v>
      </c>
      <c r="Z102" s="193"/>
      <c r="AA102" s="193"/>
      <c r="AB102" s="194"/>
      <c r="AC102" s="113">
        <f>SUM(AC21:AC101)</f>
        <v>31274</v>
      </c>
      <c r="AD102" s="114">
        <f>SUM(AD16:AD101)</f>
        <v>1.0000000000000002</v>
      </c>
      <c r="AE102" s="106"/>
      <c r="AO102" s="156">
        <v>82</v>
      </c>
      <c r="AP102" s="157" t="s">
        <v>1626</v>
      </c>
      <c r="AQ102" s="157" t="s">
        <v>1621</v>
      </c>
      <c r="AR102" s="157" t="s">
        <v>1618</v>
      </c>
      <c r="AS102" s="162">
        <v>28</v>
      </c>
      <c r="AT102" s="30">
        <f t="shared" si="27"/>
        <v>8.1499592502037486E-4</v>
      </c>
      <c r="AU102" s="30">
        <f t="shared" si="33"/>
        <v>0.99787518919548246</v>
      </c>
      <c r="AW102" s="156">
        <v>82</v>
      </c>
      <c r="AX102" s="157" t="s">
        <v>1687</v>
      </c>
      <c r="AY102" s="157" t="s">
        <v>1672</v>
      </c>
      <c r="AZ102" s="157" t="s">
        <v>2409</v>
      </c>
      <c r="BA102" s="162">
        <v>104</v>
      </c>
      <c r="BB102" s="30">
        <f t="shared" si="28"/>
        <v>1.635348690934822E-3</v>
      </c>
      <c r="BC102" s="30">
        <f t="shared" si="34"/>
        <v>0.96304740938753075</v>
      </c>
      <c r="BE102" s="156">
        <v>82</v>
      </c>
      <c r="BF102" s="157" t="s">
        <v>1746</v>
      </c>
      <c r="BG102" s="157" t="s">
        <v>2413</v>
      </c>
      <c r="BH102" s="157" t="s">
        <v>1730</v>
      </c>
      <c r="BI102" s="162">
        <v>224</v>
      </c>
      <c r="BJ102" s="30">
        <f t="shared" si="29"/>
        <v>2.7583149650900764E-3</v>
      </c>
      <c r="BK102" s="30">
        <f t="shared" si="35"/>
        <v>0.92126488443399135</v>
      </c>
      <c r="BU102" s="156">
        <v>82</v>
      </c>
      <c r="BV102" s="157" t="s">
        <v>1894</v>
      </c>
      <c r="BW102" s="157" t="s">
        <v>1888</v>
      </c>
      <c r="BX102" s="157" t="s">
        <v>2420</v>
      </c>
      <c r="BY102" s="162">
        <v>173</v>
      </c>
      <c r="BZ102" s="30">
        <f t="shared" si="30"/>
        <v>2.0194473951463225E-3</v>
      </c>
      <c r="CA102" s="30">
        <f t="shared" si="36"/>
        <v>0.8992610923692903</v>
      </c>
    </row>
    <row r="103" spans="1:79" ht="18.75" customHeight="1">
      <c r="A103" s="156">
        <v>84</v>
      </c>
      <c r="B103" s="157" t="s">
        <v>1784</v>
      </c>
      <c r="C103" s="157" t="s">
        <v>1750</v>
      </c>
      <c r="D103" s="157" t="s">
        <v>1730</v>
      </c>
      <c r="E103" s="163">
        <v>1358</v>
      </c>
      <c r="F103" s="158">
        <f t="shared" si="22"/>
        <v>1.8927383240485087E-3</v>
      </c>
      <c r="G103" s="158">
        <f t="shared" si="23"/>
        <v>0.69996334387487269</v>
      </c>
      <c r="H103" s="11"/>
      <c r="I103" s="153"/>
      <c r="J103" s="153"/>
      <c r="K103" s="153"/>
      <c r="L103" s="153"/>
      <c r="M103" s="2"/>
      <c r="N103" s="21"/>
      <c r="O103" s="21"/>
      <c r="P103" s="4"/>
      <c r="Q103" s="156">
        <v>83</v>
      </c>
      <c r="R103" s="157" t="s">
        <v>2227</v>
      </c>
      <c r="S103" s="157" t="s">
        <v>1736</v>
      </c>
      <c r="T103" s="157" t="s">
        <v>2397</v>
      </c>
      <c r="U103" s="162">
        <v>34</v>
      </c>
      <c r="V103" s="110">
        <f t="shared" si="25"/>
        <v>5.5774278215223096E-4</v>
      </c>
      <c r="W103" s="110">
        <f t="shared" si="37"/>
        <v>0.99881889763779519</v>
      </c>
      <c r="AO103" s="156">
        <v>83</v>
      </c>
      <c r="AP103" s="157" t="s">
        <v>2093</v>
      </c>
      <c r="AQ103" s="157" t="s">
        <v>1621</v>
      </c>
      <c r="AR103" s="157" t="s">
        <v>1618</v>
      </c>
      <c r="AS103" s="162">
        <v>27</v>
      </c>
      <c r="AT103" s="30">
        <f t="shared" si="27"/>
        <v>7.8588892769821869E-4</v>
      </c>
      <c r="AU103" s="30">
        <f t="shared" si="33"/>
        <v>0.99866107812318072</v>
      </c>
      <c r="AW103" s="156">
        <v>83</v>
      </c>
      <c r="AX103" s="157" t="s">
        <v>1686</v>
      </c>
      <c r="AY103" s="157" t="s">
        <v>2408</v>
      </c>
      <c r="AZ103" s="157" t="s">
        <v>2409</v>
      </c>
      <c r="BA103" s="162">
        <v>100</v>
      </c>
      <c r="BB103" s="30">
        <f t="shared" si="28"/>
        <v>1.5724506643604056E-3</v>
      </c>
      <c r="BC103" s="30">
        <f t="shared" si="34"/>
        <v>0.96461986005189115</v>
      </c>
      <c r="BE103" s="156">
        <v>83</v>
      </c>
      <c r="BF103" s="157" t="s">
        <v>2287</v>
      </c>
      <c r="BG103" s="157" t="s">
        <v>2415</v>
      </c>
      <c r="BH103" s="157" t="s">
        <v>1730</v>
      </c>
      <c r="BI103" s="162">
        <v>219</v>
      </c>
      <c r="BJ103" s="30">
        <f t="shared" si="29"/>
        <v>2.6967454346193158E-3</v>
      </c>
      <c r="BK103" s="30">
        <f t="shared" si="35"/>
        <v>0.92396162986861063</v>
      </c>
      <c r="BU103" s="156">
        <v>83</v>
      </c>
      <c r="BV103" s="157" t="s">
        <v>1886</v>
      </c>
      <c r="BW103" s="157" t="s">
        <v>2422</v>
      </c>
      <c r="BX103" s="157" t="s">
        <v>2420</v>
      </c>
      <c r="BY103" s="162">
        <v>171</v>
      </c>
      <c r="BZ103" s="30">
        <f t="shared" si="30"/>
        <v>1.9961011824856712E-3</v>
      </c>
      <c r="CA103" s="30">
        <f t="shared" si="36"/>
        <v>0.90125719355177603</v>
      </c>
    </row>
    <row r="104" spans="1:79" ht="18.75" customHeight="1">
      <c r="A104" s="156">
        <v>83</v>
      </c>
      <c r="B104" s="157" t="s">
        <v>2170</v>
      </c>
      <c r="C104" s="157" t="s">
        <v>2415</v>
      </c>
      <c r="D104" s="157" t="s">
        <v>1730</v>
      </c>
      <c r="E104" s="163">
        <v>1353</v>
      </c>
      <c r="F104" s="158">
        <f t="shared" si="22"/>
        <v>1.8857694789673287E-3</v>
      </c>
      <c r="G104" s="158">
        <f t="shared" si="23"/>
        <v>0.70184911335384004</v>
      </c>
      <c r="H104" s="11"/>
      <c r="I104" s="153"/>
      <c r="J104" s="153"/>
      <c r="K104" s="153"/>
      <c r="L104" s="153"/>
      <c r="M104" s="2"/>
      <c r="N104" s="21"/>
      <c r="O104" s="21"/>
      <c r="P104" s="4"/>
      <c r="Q104" s="156">
        <v>84</v>
      </c>
      <c r="R104" s="157" t="s">
        <v>1551</v>
      </c>
      <c r="S104" s="157" t="s">
        <v>2396</v>
      </c>
      <c r="T104" s="157" t="s">
        <v>2397</v>
      </c>
      <c r="U104" s="162">
        <v>29</v>
      </c>
      <c r="V104" s="110">
        <f t="shared" si="25"/>
        <v>4.7572178477690288E-4</v>
      </c>
      <c r="W104" s="110">
        <f t="shared" si="37"/>
        <v>0.99929461942257214</v>
      </c>
      <c r="AO104" s="156">
        <v>84</v>
      </c>
      <c r="AP104" s="157" t="s">
        <v>2233</v>
      </c>
      <c r="AQ104" s="157" t="s">
        <v>1621</v>
      </c>
      <c r="AR104" s="157" t="s">
        <v>1618</v>
      </c>
      <c r="AS104" s="162">
        <v>24</v>
      </c>
      <c r="AT104" s="30">
        <f t="shared" si="27"/>
        <v>6.9856793573174988E-4</v>
      </c>
      <c r="AU104" s="30">
        <f t="shared" si="33"/>
        <v>0.99935964605891248</v>
      </c>
      <c r="AW104" s="156">
        <v>84</v>
      </c>
      <c r="AX104" s="157" t="s">
        <v>1994</v>
      </c>
      <c r="AY104" s="157" t="s">
        <v>1672</v>
      </c>
      <c r="AZ104" s="157" t="s">
        <v>2409</v>
      </c>
      <c r="BA104" s="162">
        <v>99</v>
      </c>
      <c r="BB104" s="30">
        <f t="shared" si="28"/>
        <v>1.5567261577168017E-3</v>
      </c>
      <c r="BC104" s="30">
        <f t="shared" si="34"/>
        <v>0.966176586209608</v>
      </c>
      <c r="BE104" s="156">
        <v>84</v>
      </c>
      <c r="BF104" s="157" t="s">
        <v>1747</v>
      </c>
      <c r="BG104" s="157" t="s">
        <v>2413</v>
      </c>
      <c r="BH104" s="157" t="s">
        <v>1730</v>
      </c>
      <c r="BI104" s="162">
        <v>206</v>
      </c>
      <c r="BJ104" s="30">
        <f t="shared" si="29"/>
        <v>2.5366646553953379E-3</v>
      </c>
      <c r="BK104" s="30">
        <f t="shared" si="35"/>
        <v>0.92649829452400601</v>
      </c>
      <c r="BU104" s="156">
        <v>84</v>
      </c>
      <c r="BV104" s="157" t="s">
        <v>1913</v>
      </c>
      <c r="BW104" s="157" t="s">
        <v>1882</v>
      </c>
      <c r="BX104" s="157" t="s">
        <v>2420</v>
      </c>
      <c r="BY104" s="162">
        <v>171</v>
      </c>
      <c r="BZ104" s="30">
        <f t="shared" si="30"/>
        <v>1.9961011824856712E-3</v>
      </c>
      <c r="CA104" s="30">
        <f t="shared" si="36"/>
        <v>0.90325329473426175</v>
      </c>
    </row>
    <row r="105" spans="1:79" ht="18.75" customHeight="1">
      <c r="A105" s="156">
        <v>85</v>
      </c>
      <c r="B105" s="157" t="s">
        <v>1519</v>
      </c>
      <c r="C105" s="157" t="s">
        <v>2395</v>
      </c>
      <c r="D105" s="157" t="s">
        <v>1465</v>
      </c>
      <c r="E105" s="163">
        <v>1346</v>
      </c>
      <c r="F105" s="158">
        <f t="shared" si="22"/>
        <v>1.8760130958536765E-3</v>
      </c>
      <c r="G105" s="158">
        <f t="shared" si="23"/>
        <v>0.70372512644969376</v>
      </c>
      <c r="H105" s="11"/>
      <c r="I105" s="153"/>
      <c r="J105" s="153"/>
      <c r="K105" s="153"/>
      <c r="L105" s="153"/>
      <c r="M105" s="2"/>
      <c r="N105" s="21"/>
      <c r="O105" s="21"/>
      <c r="P105" s="4"/>
      <c r="Q105" s="156">
        <v>85</v>
      </c>
      <c r="R105" s="157" t="s">
        <v>1835</v>
      </c>
      <c r="S105" s="157" t="s">
        <v>1736</v>
      </c>
      <c r="T105" s="157" t="s">
        <v>2397</v>
      </c>
      <c r="U105" s="162">
        <v>29</v>
      </c>
      <c r="V105" s="110">
        <f t="shared" si="25"/>
        <v>4.7572178477690288E-4</v>
      </c>
      <c r="W105" s="110">
        <f t="shared" si="37"/>
        <v>0.99977034120734909</v>
      </c>
      <c r="AO105" s="156">
        <v>85</v>
      </c>
      <c r="AP105" s="157" t="s">
        <v>2198</v>
      </c>
      <c r="AQ105" s="157" t="s">
        <v>1621</v>
      </c>
      <c r="AR105" s="157" t="s">
        <v>1618</v>
      </c>
      <c r="AS105" s="162">
        <v>22</v>
      </c>
      <c r="AT105" s="30">
        <f t="shared" si="27"/>
        <v>6.4035394108743744E-4</v>
      </c>
      <c r="AU105" s="30">
        <f t="shared" si="33"/>
        <v>0.99999999999999989</v>
      </c>
      <c r="AW105" s="156">
        <v>85</v>
      </c>
      <c r="AX105" s="157" t="s">
        <v>2129</v>
      </c>
      <c r="AY105" s="157" t="s">
        <v>1678</v>
      </c>
      <c r="AZ105" s="157" t="s">
        <v>2409</v>
      </c>
      <c r="BA105" s="162">
        <v>87</v>
      </c>
      <c r="BB105" s="30">
        <f t="shared" si="28"/>
        <v>1.368032077993553E-3</v>
      </c>
      <c r="BC105" s="30">
        <f t="shared" si="34"/>
        <v>0.96754461828760152</v>
      </c>
      <c r="BE105" s="156">
        <v>85</v>
      </c>
      <c r="BF105" s="157" t="s">
        <v>1827</v>
      </c>
      <c r="BG105" s="157" t="s">
        <v>1745</v>
      </c>
      <c r="BH105" s="157" t="s">
        <v>1730</v>
      </c>
      <c r="BI105" s="162">
        <v>202</v>
      </c>
      <c r="BJ105" s="30">
        <f t="shared" si="29"/>
        <v>2.4874090310187296E-3</v>
      </c>
      <c r="BK105" s="30">
        <f t="shared" si="35"/>
        <v>0.92898570355502474</v>
      </c>
      <c r="BU105" s="156">
        <v>85</v>
      </c>
      <c r="BV105" s="157" t="s">
        <v>2320</v>
      </c>
      <c r="BW105" s="157" t="s">
        <v>2424</v>
      </c>
      <c r="BX105" s="157" t="s">
        <v>2420</v>
      </c>
      <c r="BY105" s="162">
        <v>168</v>
      </c>
      <c r="BZ105" s="30">
        <f t="shared" si="30"/>
        <v>1.9610818634946945E-3</v>
      </c>
      <c r="CA105" s="30">
        <f t="shared" si="36"/>
        <v>0.90521437659775639</v>
      </c>
    </row>
    <row r="106" spans="1:79" ht="18.75" customHeight="1">
      <c r="A106" s="156">
        <v>87</v>
      </c>
      <c r="B106" s="157" t="s">
        <v>2126</v>
      </c>
      <c r="C106" s="157" t="s">
        <v>2399</v>
      </c>
      <c r="D106" s="157" t="s">
        <v>2397</v>
      </c>
      <c r="E106" s="163">
        <v>1328</v>
      </c>
      <c r="F106" s="158">
        <f t="shared" si="22"/>
        <v>1.8509252535614284E-3</v>
      </c>
      <c r="G106" s="158">
        <f t="shared" si="23"/>
        <v>0.70557605170325521</v>
      </c>
      <c r="H106" s="11"/>
      <c r="I106" s="153"/>
      <c r="J106" s="153"/>
      <c r="K106" s="153"/>
      <c r="L106" s="153"/>
      <c r="M106" s="2"/>
      <c r="N106" s="21"/>
      <c r="O106" s="21"/>
      <c r="P106" s="4"/>
      <c r="Q106" s="156">
        <v>86</v>
      </c>
      <c r="R106" s="157" t="s">
        <v>2201</v>
      </c>
      <c r="S106" s="157" t="s">
        <v>1736</v>
      </c>
      <c r="T106" s="157" t="s">
        <v>2397</v>
      </c>
      <c r="U106" s="162">
        <v>14</v>
      </c>
      <c r="V106" s="110">
        <f t="shared" si="25"/>
        <v>2.2965879265091863E-4</v>
      </c>
      <c r="W106" s="110">
        <f t="shared" si="37"/>
        <v>1</v>
      </c>
      <c r="AO106" s="192" t="s">
        <v>911</v>
      </c>
      <c r="AP106" s="193"/>
      <c r="AQ106" s="193"/>
      <c r="AR106" s="194"/>
      <c r="AS106" s="113">
        <f>SUM(AS21:AS105)</f>
        <v>34356</v>
      </c>
      <c r="AT106" s="114">
        <f>SUM(AT20:AT105)</f>
        <v>0.99999999999999989</v>
      </c>
      <c r="AU106" s="106"/>
      <c r="AW106" s="156">
        <v>86</v>
      </c>
      <c r="AX106" s="157" t="s">
        <v>2150</v>
      </c>
      <c r="AY106" s="157" t="s">
        <v>1672</v>
      </c>
      <c r="AZ106" s="157" t="s">
        <v>2409</v>
      </c>
      <c r="BA106" s="162">
        <v>87</v>
      </c>
      <c r="BB106" s="30">
        <f t="shared" si="28"/>
        <v>1.368032077993553E-3</v>
      </c>
      <c r="BC106" s="30">
        <f t="shared" si="34"/>
        <v>0.96891265036559504</v>
      </c>
      <c r="BE106" s="156">
        <v>86</v>
      </c>
      <c r="BF106" s="157" t="s">
        <v>1766</v>
      </c>
      <c r="BG106" s="157" t="s">
        <v>1752</v>
      </c>
      <c r="BH106" s="157" t="s">
        <v>1730</v>
      </c>
      <c r="BI106" s="162">
        <v>200</v>
      </c>
      <c r="BJ106" s="30">
        <f t="shared" si="29"/>
        <v>2.4627812188304254E-3</v>
      </c>
      <c r="BK106" s="30">
        <f t="shared" si="35"/>
        <v>0.93144848477385522</v>
      </c>
      <c r="BU106" s="156">
        <v>86</v>
      </c>
      <c r="BV106" s="157" t="s">
        <v>2010</v>
      </c>
      <c r="BW106" s="157" t="s">
        <v>1888</v>
      </c>
      <c r="BX106" s="157" t="s">
        <v>2420</v>
      </c>
      <c r="BY106" s="162">
        <v>164</v>
      </c>
      <c r="BZ106" s="30">
        <f t="shared" si="30"/>
        <v>1.9143894381733924E-3</v>
      </c>
      <c r="CA106" s="30">
        <f t="shared" si="36"/>
        <v>0.90712876603592973</v>
      </c>
    </row>
    <row r="107" spans="1:79" ht="18.75" customHeight="1">
      <c r="A107" s="156">
        <v>88</v>
      </c>
      <c r="B107" s="157" t="s">
        <v>1815</v>
      </c>
      <c r="C107" s="157" t="s">
        <v>2414</v>
      </c>
      <c r="D107" s="157" t="s">
        <v>1730</v>
      </c>
      <c r="E107" s="163">
        <v>1327</v>
      </c>
      <c r="F107" s="158">
        <f t="shared" si="22"/>
        <v>1.8495314845451923E-3</v>
      </c>
      <c r="G107" s="158">
        <f t="shared" si="23"/>
        <v>0.70742558318780036</v>
      </c>
      <c r="H107" s="11"/>
      <c r="I107" s="153"/>
      <c r="J107" s="153"/>
      <c r="K107" s="153"/>
      <c r="L107" s="153"/>
      <c r="M107" s="2"/>
      <c r="N107" s="21"/>
      <c r="O107" s="21"/>
      <c r="P107" s="4"/>
      <c r="Q107" s="192" t="s">
        <v>911</v>
      </c>
      <c r="R107" s="193"/>
      <c r="S107" s="193"/>
      <c r="T107" s="194"/>
      <c r="U107" s="113">
        <f>SUM(U21:U106)</f>
        <v>60960</v>
      </c>
      <c r="V107" s="114">
        <f>SUM(V21:V106)</f>
        <v>1</v>
      </c>
      <c r="W107" s="106"/>
      <c r="AW107" s="156">
        <v>87</v>
      </c>
      <c r="AX107" s="157" t="s">
        <v>2109</v>
      </c>
      <c r="AY107" s="157" t="s">
        <v>1672</v>
      </c>
      <c r="AZ107" s="157" t="s">
        <v>2409</v>
      </c>
      <c r="BA107" s="162">
        <v>86</v>
      </c>
      <c r="BB107" s="30">
        <f t="shared" si="28"/>
        <v>1.352307571349949E-3</v>
      </c>
      <c r="BC107" s="30">
        <f t="shared" si="34"/>
        <v>0.97026495793694501</v>
      </c>
      <c r="BE107" s="156">
        <v>87</v>
      </c>
      <c r="BF107" s="157" t="s">
        <v>1781</v>
      </c>
      <c r="BG107" s="157" t="s">
        <v>2412</v>
      </c>
      <c r="BH107" s="157" t="s">
        <v>1730</v>
      </c>
      <c r="BI107" s="162">
        <v>198</v>
      </c>
      <c r="BJ107" s="30">
        <f t="shared" si="29"/>
        <v>2.4381534066421208E-3</v>
      </c>
      <c r="BK107" s="30">
        <f t="shared" si="35"/>
        <v>0.93388663818049733</v>
      </c>
      <c r="BU107" s="156">
        <v>87</v>
      </c>
      <c r="BV107" s="157" t="s">
        <v>2103</v>
      </c>
      <c r="BW107" s="157" t="s">
        <v>2425</v>
      </c>
      <c r="BX107" s="157" t="s">
        <v>2420</v>
      </c>
      <c r="BY107" s="162">
        <v>159</v>
      </c>
      <c r="BZ107" s="30">
        <f t="shared" si="30"/>
        <v>1.8560239065217646E-3</v>
      </c>
      <c r="CA107" s="30">
        <f t="shared" si="36"/>
        <v>0.90898478994245147</v>
      </c>
    </row>
    <row r="108" spans="1:79" ht="18.75" customHeight="1">
      <c r="A108" s="156">
        <v>86</v>
      </c>
      <c r="B108" s="157" t="s">
        <v>2171</v>
      </c>
      <c r="C108" s="157" t="s">
        <v>1750</v>
      </c>
      <c r="D108" s="157" t="s">
        <v>1730</v>
      </c>
      <c r="E108" s="163">
        <v>1322</v>
      </c>
      <c r="F108" s="158">
        <f t="shared" si="22"/>
        <v>1.8425626394640122E-3</v>
      </c>
      <c r="G108" s="158">
        <f t="shared" si="23"/>
        <v>0.70926814582726438</v>
      </c>
      <c r="H108" s="11"/>
      <c r="I108" s="153"/>
      <c r="J108" s="153"/>
      <c r="K108" s="153"/>
      <c r="L108" s="153"/>
      <c r="M108" s="2"/>
      <c r="N108" s="21"/>
      <c r="O108" s="21"/>
      <c r="P108" s="4"/>
      <c r="Q108" s="11"/>
      <c r="R108" s="11"/>
      <c r="S108" s="11"/>
      <c r="T108" s="11"/>
      <c r="AW108" s="156">
        <v>88</v>
      </c>
      <c r="AX108" s="157" t="s">
        <v>1722</v>
      </c>
      <c r="AY108" s="157" t="s">
        <v>2408</v>
      </c>
      <c r="AZ108" s="157" t="s">
        <v>2409</v>
      </c>
      <c r="BA108" s="162">
        <v>82</v>
      </c>
      <c r="BB108" s="30">
        <f t="shared" si="28"/>
        <v>1.2894095447755327E-3</v>
      </c>
      <c r="BC108" s="30">
        <f t="shared" si="34"/>
        <v>0.97155436748172053</v>
      </c>
      <c r="BE108" s="156">
        <v>88</v>
      </c>
      <c r="BF108" s="157" t="s">
        <v>2200</v>
      </c>
      <c r="BG108" s="157" t="s">
        <v>1750</v>
      </c>
      <c r="BH108" s="157" t="s">
        <v>1730</v>
      </c>
      <c r="BI108" s="162">
        <v>195</v>
      </c>
      <c r="BJ108" s="30">
        <f t="shared" si="29"/>
        <v>2.4012116883596647E-3</v>
      </c>
      <c r="BK108" s="30">
        <f t="shared" si="35"/>
        <v>0.93628784986885705</v>
      </c>
      <c r="BU108" s="156">
        <v>88</v>
      </c>
      <c r="BV108" s="157" t="s">
        <v>1997</v>
      </c>
      <c r="BW108" s="157" t="s">
        <v>1888</v>
      </c>
      <c r="BX108" s="157" t="s">
        <v>2420</v>
      </c>
      <c r="BY108" s="162">
        <v>158</v>
      </c>
      <c r="BZ108" s="30">
        <f t="shared" si="30"/>
        <v>1.844350800191439E-3</v>
      </c>
      <c r="CA108" s="30">
        <f t="shared" si="36"/>
        <v>0.91082914074264287</v>
      </c>
    </row>
    <row r="109" spans="1:79" ht="18.75" customHeight="1">
      <c r="A109" s="156">
        <v>91</v>
      </c>
      <c r="B109" s="157" t="s">
        <v>1475</v>
      </c>
      <c r="C109" s="157" t="s">
        <v>2396</v>
      </c>
      <c r="D109" s="157" t="s">
        <v>2397</v>
      </c>
      <c r="E109" s="163">
        <v>1289</v>
      </c>
      <c r="F109" s="158">
        <f t="shared" si="22"/>
        <v>1.7965682619282236E-3</v>
      </c>
      <c r="G109" s="158">
        <f t="shared" si="23"/>
        <v>0.71106471408919258</v>
      </c>
      <c r="H109" s="11"/>
      <c r="I109" s="153"/>
      <c r="J109" s="153"/>
      <c r="K109" s="153"/>
      <c r="L109" s="153"/>
      <c r="M109" s="2"/>
      <c r="N109" s="21"/>
      <c r="O109" s="21"/>
      <c r="P109" s="4"/>
      <c r="Q109" s="11"/>
      <c r="R109" s="11"/>
      <c r="S109" s="11"/>
      <c r="T109" s="11"/>
      <c r="AW109" s="156">
        <v>89</v>
      </c>
      <c r="AX109" s="157" t="s">
        <v>1680</v>
      </c>
      <c r="AY109" s="157" t="s">
        <v>2401</v>
      </c>
      <c r="AZ109" s="157" t="s">
        <v>2409</v>
      </c>
      <c r="BA109" s="162">
        <v>79</v>
      </c>
      <c r="BB109" s="30">
        <f t="shared" si="28"/>
        <v>1.2422360248447205E-3</v>
      </c>
      <c r="BC109" s="30">
        <f t="shared" si="34"/>
        <v>0.97279660350656527</v>
      </c>
      <c r="BE109" s="156">
        <v>89</v>
      </c>
      <c r="BF109" s="157" t="s">
        <v>1810</v>
      </c>
      <c r="BG109" s="157" t="s">
        <v>1750</v>
      </c>
      <c r="BH109" s="157" t="s">
        <v>1730</v>
      </c>
      <c r="BI109" s="162">
        <v>190</v>
      </c>
      <c r="BJ109" s="30">
        <f t="shared" si="29"/>
        <v>2.3396421578889041E-3</v>
      </c>
      <c r="BK109" s="30">
        <f t="shared" si="35"/>
        <v>0.938627492026746</v>
      </c>
      <c r="BU109" s="156">
        <v>89</v>
      </c>
      <c r="BV109" s="157" t="s">
        <v>1962</v>
      </c>
      <c r="BW109" s="157" t="s">
        <v>1888</v>
      </c>
      <c r="BX109" s="157" t="s">
        <v>2420</v>
      </c>
      <c r="BY109" s="162">
        <v>153</v>
      </c>
      <c r="BZ109" s="30">
        <f t="shared" si="30"/>
        <v>1.7859852685398112E-3</v>
      </c>
      <c r="CA109" s="30">
        <f t="shared" si="36"/>
        <v>0.91261512601118266</v>
      </c>
    </row>
    <row r="110" spans="1:79" ht="18.75" customHeight="1">
      <c r="A110" s="156">
        <v>89</v>
      </c>
      <c r="B110" s="157" t="s">
        <v>1824</v>
      </c>
      <c r="C110" s="157" t="s">
        <v>1736</v>
      </c>
      <c r="D110" s="157" t="s">
        <v>2397</v>
      </c>
      <c r="E110" s="163">
        <v>1281</v>
      </c>
      <c r="F110" s="158">
        <f t="shared" si="22"/>
        <v>1.7854181097983356E-3</v>
      </c>
      <c r="G110" s="158">
        <f t="shared" si="23"/>
        <v>0.71285013219899096</v>
      </c>
      <c r="H110" s="11"/>
      <c r="I110" s="153"/>
      <c r="J110" s="153"/>
      <c r="K110" s="153"/>
      <c r="L110" s="153"/>
      <c r="M110" s="2"/>
      <c r="N110" s="21"/>
      <c r="O110" s="21"/>
      <c r="P110" s="4"/>
      <c r="Q110" s="11"/>
      <c r="R110" s="11"/>
      <c r="S110" s="11"/>
      <c r="T110" s="11"/>
      <c r="AW110" s="156">
        <v>90</v>
      </c>
      <c r="AX110" s="157" t="s">
        <v>2144</v>
      </c>
      <c r="AY110" s="157" t="s">
        <v>2408</v>
      </c>
      <c r="AZ110" s="157" t="s">
        <v>2409</v>
      </c>
      <c r="BA110" s="162">
        <v>79</v>
      </c>
      <c r="BB110" s="30">
        <f t="shared" si="28"/>
        <v>1.2422360248447205E-3</v>
      </c>
      <c r="BC110" s="30">
        <f t="shared" si="34"/>
        <v>0.97403883953141002</v>
      </c>
      <c r="BE110" s="156">
        <v>90</v>
      </c>
      <c r="BF110" s="157" t="s">
        <v>2310</v>
      </c>
      <c r="BG110" s="157" t="s">
        <v>2412</v>
      </c>
      <c r="BH110" s="157" t="s">
        <v>1730</v>
      </c>
      <c r="BI110" s="162">
        <v>189</v>
      </c>
      <c r="BJ110" s="30">
        <f t="shared" si="29"/>
        <v>2.3273282517947518E-3</v>
      </c>
      <c r="BK110" s="30">
        <f t="shared" si="35"/>
        <v>0.94095482027854072</v>
      </c>
      <c r="BU110" s="156">
        <v>90</v>
      </c>
      <c r="BV110" s="157" t="s">
        <v>1949</v>
      </c>
      <c r="BW110" s="157" t="s">
        <v>1885</v>
      </c>
      <c r="BX110" s="157" t="s">
        <v>2420</v>
      </c>
      <c r="BY110" s="162">
        <v>152</v>
      </c>
      <c r="BZ110" s="30">
        <f t="shared" si="30"/>
        <v>1.7743121622094855E-3</v>
      </c>
      <c r="CA110" s="30">
        <f t="shared" si="36"/>
        <v>0.91438943817339213</v>
      </c>
    </row>
    <row r="111" spans="1:79" ht="18.75" customHeight="1">
      <c r="A111" s="156">
        <v>90</v>
      </c>
      <c r="B111" s="157" t="s">
        <v>1554</v>
      </c>
      <c r="C111" s="157" t="s">
        <v>1554</v>
      </c>
      <c r="D111" s="157" t="s">
        <v>1555</v>
      </c>
      <c r="E111" s="163">
        <v>1265</v>
      </c>
      <c r="F111" s="158">
        <f t="shared" si="22"/>
        <v>1.7631178055385593E-3</v>
      </c>
      <c r="G111" s="158">
        <f t="shared" si="23"/>
        <v>0.71461325000452947</v>
      </c>
      <c r="H111" s="11"/>
      <c r="I111" s="153"/>
      <c r="J111" s="153"/>
      <c r="K111" s="153"/>
      <c r="L111" s="153"/>
      <c r="M111" s="2"/>
      <c r="N111" s="21"/>
      <c r="O111" s="21"/>
      <c r="P111" s="4"/>
      <c r="Q111" s="11"/>
      <c r="R111" s="11"/>
      <c r="S111" s="11"/>
      <c r="T111" s="11"/>
      <c r="AW111" s="156">
        <v>91</v>
      </c>
      <c r="AX111" s="157" t="s">
        <v>1708</v>
      </c>
      <c r="AY111" s="157" t="s">
        <v>2411</v>
      </c>
      <c r="AZ111" s="157" t="s">
        <v>2409</v>
      </c>
      <c r="BA111" s="162">
        <v>78</v>
      </c>
      <c r="BB111" s="30">
        <f t="shared" si="28"/>
        <v>1.2265115182011164E-3</v>
      </c>
      <c r="BC111" s="30">
        <f t="shared" si="34"/>
        <v>0.9752653510496111</v>
      </c>
      <c r="BE111" s="156">
        <v>91</v>
      </c>
      <c r="BF111" s="157" t="s">
        <v>2274</v>
      </c>
      <c r="BG111" s="157" t="s">
        <v>1750</v>
      </c>
      <c r="BH111" s="157" t="s">
        <v>1730</v>
      </c>
      <c r="BI111" s="162">
        <v>188</v>
      </c>
      <c r="BJ111" s="30">
        <f t="shared" si="29"/>
        <v>2.3150143457005999E-3</v>
      </c>
      <c r="BK111" s="30">
        <f t="shared" si="35"/>
        <v>0.9432698346242413</v>
      </c>
      <c r="BU111" s="156">
        <v>91</v>
      </c>
      <c r="BV111" s="157" t="s">
        <v>2004</v>
      </c>
      <c r="BW111" s="157" t="s">
        <v>1888</v>
      </c>
      <c r="BX111" s="157" t="s">
        <v>2420</v>
      </c>
      <c r="BY111" s="162">
        <v>151</v>
      </c>
      <c r="BZ111" s="30">
        <f t="shared" si="30"/>
        <v>1.7626390558791599E-3</v>
      </c>
      <c r="CA111" s="30">
        <f t="shared" si="36"/>
        <v>0.91615207722927128</v>
      </c>
    </row>
    <row r="112" spans="1:79" ht="18.75" customHeight="1">
      <c r="A112" s="156">
        <v>92</v>
      </c>
      <c r="B112" s="157" t="s">
        <v>2039</v>
      </c>
      <c r="C112" s="157" t="s">
        <v>1608</v>
      </c>
      <c r="D112" s="157" t="s">
        <v>1607</v>
      </c>
      <c r="E112" s="163">
        <v>1258</v>
      </c>
      <c r="F112" s="158">
        <f t="shared" si="22"/>
        <v>1.7533614224249073E-3</v>
      </c>
      <c r="G112" s="158">
        <f t="shared" si="23"/>
        <v>0.71636661142695435</v>
      </c>
      <c r="H112" s="11"/>
      <c r="I112" s="153"/>
      <c r="J112" s="153"/>
      <c r="K112" s="153"/>
      <c r="L112" s="153"/>
      <c r="M112" s="2"/>
      <c r="N112" s="21"/>
      <c r="O112" s="21"/>
      <c r="P112" s="4"/>
      <c r="Q112" s="11"/>
      <c r="R112" s="11"/>
      <c r="S112" s="11"/>
      <c r="T112" s="11"/>
      <c r="AW112" s="156">
        <v>92</v>
      </c>
      <c r="AX112" s="157" t="s">
        <v>2137</v>
      </c>
      <c r="AY112" s="157" t="s">
        <v>2408</v>
      </c>
      <c r="AZ112" s="157" t="s">
        <v>2409</v>
      </c>
      <c r="BA112" s="162">
        <v>78</v>
      </c>
      <c r="BB112" s="30">
        <f t="shared" si="28"/>
        <v>1.2265115182011164E-3</v>
      </c>
      <c r="BC112" s="30">
        <f t="shared" si="34"/>
        <v>0.97649186256781217</v>
      </c>
      <c r="BE112" s="156">
        <v>92</v>
      </c>
      <c r="BF112" s="157" t="s">
        <v>1749</v>
      </c>
      <c r="BG112" s="157" t="s">
        <v>1750</v>
      </c>
      <c r="BH112" s="157" t="s">
        <v>1730</v>
      </c>
      <c r="BI112" s="162">
        <v>183</v>
      </c>
      <c r="BJ112" s="30">
        <f t="shared" si="29"/>
        <v>2.2534448152298392E-3</v>
      </c>
      <c r="BK112" s="30">
        <f t="shared" si="35"/>
        <v>0.94552327943947112</v>
      </c>
      <c r="BU112" s="156">
        <v>92</v>
      </c>
      <c r="BV112" s="157" t="s">
        <v>2313</v>
      </c>
      <c r="BW112" s="157" t="s">
        <v>2424</v>
      </c>
      <c r="BX112" s="157" t="s">
        <v>2420</v>
      </c>
      <c r="BY112" s="162">
        <v>151</v>
      </c>
      <c r="BZ112" s="30">
        <f t="shared" si="30"/>
        <v>1.7626390558791599E-3</v>
      </c>
      <c r="CA112" s="30">
        <f t="shared" si="36"/>
        <v>0.91791471628515042</v>
      </c>
    </row>
    <row r="113" spans="1:79" ht="18.75" customHeight="1">
      <c r="A113" s="156">
        <v>93</v>
      </c>
      <c r="B113" s="157" t="s">
        <v>1901</v>
      </c>
      <c r="C113" s="157" t="s">
        <v>2423</v>
      </c>
      <c r="D113" s="157" t="s">
        <v>2420</v>
      </c>
      <c r="E113" s="163">
        <v>1237</v>
      </c>
      <c r="F113" s="158">
        <f t="shared" si="22"/>
        <v>1.7240922730839508E-3</v>
      </c>
      <c r="G113" s="158">
        <f t="shared" si="23"/>
        <v>0.71809070370003825</v>
      </c>
      <c r="H113" s="11"/>
      <c r="I113" s="153"/>
      <c r="J113" s="153"/>
      <c r="K113" s="153"/>
      <c r="L113" s="153"/>
      <c r="M113" s="2"/>
      <c r="N113" s="21"/>
      <c r="O113" s="21"/>
      <c r="P113" s="4"/>
      <c r="Q113" s="11"/>
      <c r="R113" s="11"/>
      <c r="S113" s="11"/>
      <c r="T113" s="11"/>
      <c r="AW113" s="156">
        <v>93</v>
      </c>
      <c r="AX113" s="157" t="s">
        <v>1703</v>
      </c>
      <c r="AY113" s="157" t="s">
        <v>1672</v>
      </c>
      <c r="AZ113" s="157" t="s">
        <v>2409</v>
      </c>
      <c r="BA113" s="162">
        <v>76</v>
      </c>
      <c r="BB113" s="30">
        <f t="shared" si="28"/>
        <v>1.1950625049139084E-3</v>
      </c>
      <c r="BC113" s="30">
        <f t="shared" si="34"/>
        <v>0.97768692507272603</v>
      </c>
      <c r="BE113" s="156">
        <v>93</v>
      </c>
      <c r="BF113" s="157" t="s">
        <v>1773</v>
      </c>
      <c r="BG113" s="157" t="s">
        <v>1752</v>
      </c>
      <c r="BH113" s="157" t="s">
        <v>1730</v>
      </c>
      <c r="BI113" s="162">
        <v>183</v>
      </c>
      <c r="BJ113" s="30">
        <f t="shared" si="29"/>
        <v>2.2534448152298392E-3</v>
      </c>
      <c r="BK113" s="30">
        <f t="shared" si="35"/>
        <v>0.94777672425470094</v>
      </c>
      <c r="BU113" s="156">
        <v>93</v>
      </c>
      <c r="BV113" s="157" t="s">
        <v>1928</v>
      </c>
      <c r="BW113" s="157" t="s">
        <v>2424</v>
      </c>
      <c r="BX113" s="157" t="s">
        <v>2420</v>
      </c>
      <c r="BY113" s="162">
        <v>150</v>
      </c>
      <c r="BZ113" s="30">
        <f t="shared" si="30"/>
        <v>1.7509659495488345E-3</v>
      </c>
      <c r="CA113" s="30">
        <f t="shared" si="36"/>
        <v>0.91966568223469924</v>
      </c>
    </row>
    <row r="114" spans="1:79" ht="18.75" customHeight="1">
      <c r="A114" s="156">
        <v>96</v>
      </c>
      <c r="B114" s="157" t="s">
        <v>1478</v>
      </c>
      <c r="C114" s="157" t="s">
        <v>2395</v>
      </c>
      <c r="D114" s="157" t="s">
        <v>1465</v>
      </c>
      <c r="E114" s="163">
        <v>1236</v>
      </c>
      <c r="F114" s="158">
        <f t="shared" si="22"/>
        <v>1.7226985040677148E-3</v>
      </c>
      <c r="G114" s="158">
        <f t="shared" si="23"/>
        <v>0.71981340220410595</v>
      </c>
      <c r="H114" s="11"/>
      <c r="I114" s="153"/>
      <c r="J114" s="153"/>
      <c r="K114" s="153"/>
      <c r="L114" s="153"/>
      <c r="M114" s="2"/>
      <c r="N114" s="21"/>
      <c r="O114" s="21"/>
      <c r="P114" s="4"/>
      <c r="Q114" s="11"/>
      <c r="R114" s="11"/>
      <c r="S114" s="11"/>
      <c r="T114" s="11"/>
      <c r="AW114" s="156">
        <v>94</v>
      </c>
      <c r="AX114" s="157" t="s">
        <v>2133</v>
      </c>
      <c r="AY114" s="157" t="s">
        <v>2401</v>
      </c>
      <c r="AZ114" s="157" t="s">
        <v>2409</v>
      </c>
      <c r="BA114" s="162">
        <v>74</v>
      </c>
      <c r="BB114" s="30">
        <f t="shared" si="28"/>
        <v>1.1636134916267003E-3</v>
      </c>
      <c r="BC114" s="30">
        <f t="shared" si="34"/>
        <v>0.97885053856435278</v>
      </c>
      <c r="BE114" s="156">
        <v>94</v>
      </c>
      <c r="BF114" s="157" t="s">
        <v>1744</v>
      </c>
      <c r="BG114" s="157" t="s">
        <v>2414</v>
      </c>
      <c r="BH114" s="157" t="s">
        <v>1730</v>
      </c>
      <c r="BI114" s="162">
        <v>160</v>
      </c>
      <c r="BJ114" s="30">
        <f t="shared" si="29"/>
        <v>1.9702249750643401E-3</v>
      </c>
      <c r="BK114" s="30">
        <f t="shared" si="35"/>
        <v>0.94974694922976532</v>
      </c>
      <c r="BU114" s="156">
        <v>94</v>
      </c>
      <c r="BV114" s="157" t="s">
        <v>2119</v>
      </c>
      <c r="BW114" s="157" t="s">
        <v>2422</v>
      </c>
      <c r="BX114" s="157" t="s">
        <v>2420</v>
      </c>
      <c r="BY114" s="162">
        <v>147</v>
      </c>
      <c r="BZ114" s="30">
        <f t="shared" si="30"/>
        <v>1.7159466305578578E-3</v>
      </c>
      <c r="CA114" s="30">
        <f t="shared" si="36"/>
        <v>0.9213816288652571</v>
      </c>
    </row>
    <row r="115" spans="1:79" ht="18.75" customHeight="1">
      <c r="A115" s="156">
        <v>95</v>
      </c>
      <c r="B115" s="157" t="s">
        <v>1572</v>
      </c>
      <c r="C115" s="157" t="s">
        <v>2402</v>
      </c>
      <c r="D115" s="157" t="s">
        <v>1555</v>
      </c>
      <c r="E115" s="163">
        <v>1233</v>
      </c>
      <c r="F115" s="158">
        <f t="shared" si="22"/>
        <v>1.7185171970190069E-3</v>
      </c>
      <c r="G115" s="158">
        <f t="shared" si="23"/>
        <v>0.72153191940112493</v>
      </c>
      <c r="H115" s="11"/>
      <c r="I115" s="153"/>
      <c r="J115" s="153"/>
      <c r="K115" s="153"/>
      <c r="L115" s="153"/>
      <c r="M115" s="2"/>
      <c r="N115" s="21"/>
      <c r="O115" s="21"/>
      <c r="P115" s="4"/>
      <c r="Q115" s="11"/>
      <c r="R115" s="11"/>
      <c r="S115" s="11"/>
      <c r="T115" s="11"/>
      <c r="AW115" s="156">
        <v>95</v>
      </c>
      <c r="AX115" s="157" t="s">
        <v>2161</v>
      </c>
      <c r="AY115" s="157" t="s">
        <v>2401</v>
      </c>
      <c r="AZ115" s="157" t="s">
        <v>2409</v>
      </c>
      <c r="BA115" s="162">
        <v>74</v>
      </c>
      <c r="BB115" s="30">
        <f t="shared" si="28"/>
        <v>1.1636134916267003E-3</v>
      </c>
      <c r="BC115" s="30">
        <f t="shared" si="34"/>
        <v>0.98001415205597953</v>
      </c>
      <c r="BE115" s="156">
        <v>95</v>
      </c>
      <c r="BF115" s="157" t="s">
        <v>1834</v>
      </c>
      <c r="BG115" s="157" t="s">
        <v>1750</v>
      </c>
      <c r="BH115" s="157" t="s">
        <v>1730</v>
      </c>
      <c r="BI115" s="162">
        <v>158</v>
      </c>
      <c r="BJ115" s="30">
        <f t="shared" si="29"/>
        <v>1.9455971628760359E-3</v>
      </c>
      <c r="BK115" s="30">
        <f t="shared" si="35"/>
        <v>0.95169254639264134</v>
      </c>
      <c r="BU115" s="156">
        <v>95</v>
      </c>
      <c r="BV115" s="157" t="s">
        <v>1899</v>
      </c>
      <c r="BW115" s="157" t="s">
        <v>1885</v>
      </c>
      <c r="BX115" s="157" t="s">
        <v>2420</v>
      </c>
      <c r="BY115" s="162">
        <v>145</v>
      </c>
      <c r="BZ115" s="30">
        <f t="shared" si="30"/>
        <v>1.6926004178972067E-3</v>
      </c>
      <c r="CA115" s="30">
        <f t="shared" si="36"/>
        <v>0.9230742292831543</v>
      </c>
    </row>
    <row r="116" spans="1:79" ht="18.75" customHeight="1">
      <c r="A116" s="156">
        <v>94</v>
      </c>
      <c r="B116" s="157" t="s">
        <v>1804</v>
      </c>
      <c r="C116" s="157" t="s">
        <v>1735</v>
      </c>
      <c r="D116" s="157" t="s">
        <v>1730</v>
      </c>
      <c r="E116" s="163">
        <v>1229</v>
      </c>
      <c r="F116" s="158">
        <f t="shared" si="22"/>
        <v>1.7129421209540628E-3</v>
      </c>
      <c r="G116" s="158">
        <f t="shared" si="23"/>
        <v>0.72324486152207901</v>
      </c>
      <c r="H116" s="11"/>
      <c r="I116" s="153"/>
      <c r="J116" s="153"/>
      <c r="K116" s="153"/>
      <c r="L116" s="153"/>
      <c r="M116" s="2"/>
      <c r="N116" s="21"/>
      <c r="O116" s="21"/>
      <c r="P116" s="4"/>
      <c r="Q116" s="11"/>
      <c r="R116" s="11"/>
      <c r="S116" s="11"/>
      <c r="T116" s="11"/>
      <c r="AW116" s="156">
        <v>96</v>
      </c>
      <c r="AX116" s="157" t="s">
        <v>2321</v>
      </c>
      <c r="AY116" s="157" t="s">
        <v>2401</v>
      </c>
      <c r="AZ116" s="157" t="s">
        <v>2409</v>
      </c>
      <c r="BA116" s="162">
        <v>70</v>
      </c>
      <c r="BB116" s="30">
        <f t="shared" si="28"/>
        <v>1.1007154650522839E-3</v>
      </c>
      <c r="BC116" s="30">
        <f t="shared" si="34"/>
        <v>0.98111486752103183</v>
      </c>
      <c r="BE116" s="156">
        <v>96</v>
      </c>
      <c r="BF116" s="157" t="s">
        <v>1791</v>
      </c>
      <c r="BG116" s="157" t="s">
        <v>1752</v>
      </c>
      <c r="BH116" s="157" t="s">
        <v>1730</v>
      </c>
      <c r="BI116" s="162">
        <v>156</v>
      </c>
      <c r="BJ116" s="30">
        <f t="shared" si="29"/>
        <v>1.9209693506877317E-3</v>
      </c>
      <c r="BK116" s="30">
        <f t="shared" si="35"/>
        <v>0.95361351574332909</v>
      </c>
      <c r="BU116" s="156">
        <v>96</v>
      </c>
      <c r="BV116" s="157" t="s">
        <v>1987</v>
      </c>
      <c r="BW116" s="157" t="s">
        <v>2424</v>
      </c>
      <c r="BX116" s="157" t="s">
        <v>2420</v>
      </c>
      <c r="BY116" s="162">
        <v>136</v>
      </c>
      <c r="BZ116" s="30">
        <f t="shared" si="30"/>
        <v>1.5875424609242766E-3</v>
      </c>
      <c r="CA116" s="30">
        <f t="shared" si="36"/>
        <v>0.9246617717440786</v>
      </c>
    </row>
    <row r="117" spans="1:79" ht="18.75" customHeight="1">
      <c r="A117" s="156">
        <v>97</v>
      </c>
      <c r="B117" s="157" t="s">
        <v>1963</v>
      </c>
      <c r="C117" s="157" t="s">
        <v>1888</v>
      </c>
      <c r="D117" s="157" t="s">
        <v>2420</v>
      </c>
      <c r="E117" s="163">
        <v>1184</v>
      </c>
      <c r="F117" s="158">
        <f t="shared" si="22"/>
        <v>1.6502225152234421E-3</v>
      </c>
      <c r="G117" s="158">
        <f t="shared" si="23"/>
        <v>0.72489508403730241</v>
      </c>
      <c r="H117" s="11"/>
      <c r="I117" s="153"/>
      <c r="J117" s="153"/>
      <c r="K117" s="153"/>
      <c r="L117" s="153"/>
      <c r="M117" s="2"/>
      <c r="N117" s="21"/>
      <c r="O117" s="21"/>
      <c r="P117" s="4"/>
      <c r="Q117" s="11"/>
      <c r="R117" s="11"/>
      <c r="S117" s="11"/>
      <c r="T117" s="11"/>
      <c r="AW117" s="156">
        <v>97</v>
      </c>
      <c r="AX117" s="157" t="s">
        <v>2132</v>
      </c>
      <c r="AY117" s="157" t="s">
        <v>2411</v>
      </c>
      <c r="AZ117" s="157" t="s">
        <v>2409</v>
      </c>
      <c r="BA117" s="162">
        <v>68</v>
      </c>
      <c r="BB117" s="30">
        <f t="shared" si="28"/>
        <v>1.0692664517650758E-3</v>
      </c>
      <c r="BC117" s="30">
        <f t="shared" si="34"/>
        <v>0.98218413397279691</v>
      </c>
      <c r="BE117" s="156">
        <v>97</v>
      </c>
      <c r="BF117" s="157" t="s">
        <v>1787</v>
      </c>
      <c r="BG117" s="157" t="s">
        <v>2415</v>
      </c>
      <c r="BH117" s="157" t="s">
        <v>1730</v>
      </c>
      <c r="BI117" s="162">
        <v>154</v>
      </c>
      <c r="BJ117" s="30">
        <f t="shared" si="29"/>
        <v>1.8963415384994273E-3</v>
      </c>
      <c r="BK117" s="30">
        <f t="shared" si="35"/>
        <v>0.95550985728182847</v>
      </c>
      <c r="BU117" s="156">
        <v>97</v>
      </c>
      <c r="BV117" s="157" t="s">
        <v>2029</v>
      </c>
      <c r="BW117" s="157" t="s">
        <v>2423</v>
      </c>
      <c r="BX117" s="157" t="s">
        <v>2420</v>
      </c>
      <c r="BY117" s="162">
        <v>129</v>
      </c>
      <c r="BZ117" s="30">
        <f t="shared" si="30"/>
        <v>1.5058307166119977E-3</v>
      </c>
      <c r="CA117" s="30">
        <f t="shared" si="36"/>
        <v>0.92616760246069063</v>
      </c>
    </row>
    <row r="118" spans="1:79" ht="18.75" customHeight="1">
      <c r="A118" s="156">
        <v>99</v>
      </c>
      <c r="B118" s="157" t="s">
        <v>2197</v>
      </c>
      <c r="C118" s="157" t="s">
        <v>2411</v>
      </c>
      <c r="D118" s="157" t="s">
        <v>2409</v>
      </c>
      <c r="E118" s="163">
        <v>1163</v>
      </c>
      <c r="F118" s="158">
        <f t="shared" si="22"/>
        <v>1.6209533658824858E-3</v>
      </c>
      <c r="G118" s="158">
        <f t="shared" si="23"/>
        <v>0.72651603740318493</v>
      </c>
      <c r="H118" s="11"/>
      <c r="I118" s="153"/>
      <c r="J118" s="153"/>
      <c r="K118" s="153"/>
      <c r="L118" s="153"/>
      <c r="M118" s="2"/>
      <c r="N118" s="21"/>
      <c r="O118" s="21"/>
      <c r="P118" s="4"/>
      <c r="Q118" s="11"/>
      <c r="R118" s="11"/>
      <c r="S118" s="11"/>
      <c r="T118" s="11"/>
      <c r="AW118" s="156">
        <v>98</v>
      </c>
      <c r="AX118" s="157" t="s">
        <v>2223</v>
      </c>
      <c r="AY118" s="157" t="s">
        <v>1678</v>
      </c>
      <c r="AZ118" s="157" t="s">
        <v>2409</v>
      </c>
      <c r="BA118" s="162">
        <v>66</v>
      </c>
      <c r="BB118" s="30">
        <f t="shared" si="28"/>
        <v>1.0378174384778679E-3</v>
      </c>
      <c r="BC118" s="30">
        <f t="shared" si="34"/>
        <v>0.98322195141127477</v>
      </c>
      <c r="BE118" s="156">
        <v>98</v>
      </c>
      <c r="BF118" s="157" t="s">
        <v>2095</v>
      </c>
      <c r="BG118" s="157" t="s">
        <v>2413</v>
      </c>
      <c r="BH118" s="157" t="s">
        <v>1730</v>
      </c>
      <c r="BI118" s="162">
        <v>152</v>
      </c>
      <c r="BJ118" s="30">
        <f t="shared" si="29"/>
        <v>1.8717137263111231E-3</v>
      </c>
      <c r="BK118" s="30">
        <f t="shared" si="35"/>
        <v>0.95738157100813959</v>
      </c>
      <c r="BU118" s="156">
        <v>98</v>
      </c>
      <c r="BV118" s="157" t="s">
        <v>1937</v>
      </c>
      <c r="BW118" s="157" t="s">
        <v>2423</v>
      </c>
      <c r="BX118" s="157" t="s">
        <v>2420</v>
      </c>
      <c r="BY118" s="162">
        <v>128</v>
      </c>
      <c r="BZ118" s="30">
        <f t="shared" si="30"/>
        <v>1.4941576102816721E-3</v>
      </c>
      <c r="CA118" s="30">
        <f t="shared" si="36"/>
        <v>0.92766176007097234</v>
      </c>
    </row>
    <row r="119" spans="1:79" ht="18.75" customHeight="1">
      <c r="A119" s="156">
        <v>98</v>
      </c>
      <c r="B119" s="157" t="s">
        <v>1503</v>
      </c>
      <c r="C119" s="157" t="s">
        <v>2393</v>
      </c>
      <c r="D119" s="157" t="s">
        <v>1465</v>
      </c>
      <c r="E119" s="163">
        <v>1145</v>
      </c>
      <c r="F119" s="158">
        <f t="shared" si="22"/>
        <v>1.5958655235902375E-3</v>
      </c>
      <c r="G119" s="158">
        <f t="shared" si="23"/>
        <v>0.72811190292677519</v>
      </c>
      <c r="H119" s="11"/>
      <c r="I119" s="153"/>
      <c r="J119" s="153"/>
      <c r="K119" s="153"/>
      <c r="L119" s="153"/>
      <c r="M119" s="2"/>
      <c r="N119" s="21"/>
      <c r="O119" s="21"/>
      <c r="P119" s="4"/>
      <c r="Q119" s="11"/>
      <c r="R119" s="11"/>
      <c r="S119" s="11"/>
      <c r="T119" s="11"/>
      <c r="AW119" s="156">
        <v>99</v>
      </c>
      <c r="AX119" s="157" t="s">
        <v>2098</v>
      </c>
      <c r="AY119" s="157" t="s">
        <v>2401</v>
      </c>
      <c r="AZ119" s="157" t="s">
        <v>2409</v>
      </c>
      <c r="BA119" s="162">
        <v>66</v>
      </c>
      <c r="BB119" s="30">
        <f t="shared" si="28"/>
        <v>1.0378174384778679E-3</v>
      </c>
      <c r="BC119" s="30">
        <f t="shared" si="34"/>
        <v>0.98425976884975264</v>
      </c>
      <c r="BE119" s="156">
        <v>99</v>
      </c>
      <c r="BF119" s="157" t="s">
        <v>1803</v>
      </c>
      <c r="BG119" s="157" t="s">
        <v>2413</v>
      </c>
      <c r="BH119" s="157" t="s">
        <v>1730</v>
      </c>
      <c r="BI119" s="162">
        <v>148</v>
      </c>
      <c r="BJ119" s="30">
        <f t="shared" si="29"/>
        <v>1.8224581019345145E-3</v>
      </c>
      <c r="BK119" s="30">
        <f t="shared" si="35"/>
        <v>0.95920402911007407</v>
      </c>
      <c r="BU119" s="156">
        <v>99</v>
      </c>
      <c r="BV119" s="157" t="s">
        <v>1916</v>
      </c>
      <c r="BW119" s="157" t="s">
        <v>2422</v>
      </c>
      <c r="BX119" s="157" t="s">
        <v>2420</v>
      </c>
      <c r="BY119" s="162">
        <v>127</v>
      </c>
      <c r="BZ119" s="30">
        <f t="shared" si="30"/>
        <v>1.4824845039513464E-3</v>
      </c>
      <c r="CA119" s="30">
        <f t="shared" si="36"/>
        <v>0.92914424457492373</v>
      </c>
    </row>
    <row r="120" spans="1:79" ht="18.75" customHeight="1">
      <c r="A120" s="156">
        <v>100</v>
      </c>
      <c r="B120" s="157" t="s">
        <v>1666</v>
      </c>
      <c r="C120" s="157" t="s">
        <v>2406</v>
      </c>
      <c r="D120" s="157" t="s">
        <v>1618</v>
      </c>
      <c r="E120" s="163">
        <v>1126</v>
      </c>
      <c r="F120" s="158">
        <f t="shared" si="22"/>
        <v>1.5693839122817531E-3</v>
      </c>
      <c r="G120" s="158">
        <f t="shared" si="23"/>
        <v>0.72968128683905698</v>
      </c>
      <c r="H120" s="11"/>
      <c r="I120" s="153"/>
      <c r="J120" s="153"/>
      <c r="K120" s="153"/>
      <c r="L120" s="153"/>
      <c r="M120" s="2"/>
      <c r="N120" s="21"/>
      <c r="O120" s="21"/>
      <c r="P120" s="4"/>
      <c r="Q120" s="11"/>
      <c r="R120" s="11"/>
      <c r="S120" s="11"/>
      <c r="T120" s="11"/>
      <c r="AW120" s="156">
        <v>100</v>
      </c>
      <c r="AX120" s="157" t="s">
        <v>1691</v>
      </c>
      <c r="AY120" s="157" t="s">
        <v>1672</v>
      </c>
      <c r="AZ120" s="157" t="s">
        <v>2409</v>
      </c>
      <c r="BA120" s="162">
        <v>65</v>
      </c>
      <c r="BB120" s="30">
        <f t="shared" si="28"/>
        <v>1.0220929318342637E-3</v>
      </c>
      <c r="BC120" s="30">
        <f t="shared" si="34"/>
        <v>0.98528186178158694</v>
      </c>
      <c r="BE120" s="156">
        <v>100</v>
      </c>
      <c r="BF120" s="157" t="s">
        <v>1806</v>
      </c>
      <c r="BG120" s="157" t="s">
        <v>2413</v>
      </c>
      <c r="BH120" s="157" t="s">
        <v>1730</v>
      </c>
      <c r="BI120" s="162">
        <v>145</v>
      </c>
      <c r="BJ120" s="30">
        <f t="shared" si="29"/>
        <v>1.7855163836520583E-3</v>
      </c>
      <c r="BK120" s="30">
        <f t="shared" si="35"/>
        <v>0.96098954549372617</v>
      </c>
      <c r="BU120" s="156">
        <v>100</v>
      </c>
      <c r="BV120" s="157" t="s">
        <v>2018</v>
      </c>
      <c r="BW120" s="157" t="s">
        <v>2423</v>
      </c>
      <c r="BX120" s="157" t="s">
        <v>2420</v>
      </c>
      <c r="BY120" s="162">
        <v>127</v>
      </c>
      <c r="BZ120" s="30">
        <f t="shared" si="30"/>
        <v>1.4824845039513464E-3</v>
      </c>
      <c r="CA120" s="30">
        <f t="shared" si="36"/>
        <v>0.93062672907887511</v>
      </c>
    </row>
    <row r="121" spans="1:79" ht="18.75" customHeight="1">
      <c r="A121" s="156">
        <v>101</v>
      </c>
      <c r="B121" s="157" t="s">
        <v>2285</v>
      </c>
      <c r="C121" s="157" t="s">
        <v>2400</v>
      </c>
      <c r="D121" s="157" t="s">
        <v>1555</v>
      </c>
      <c r="E121" s="163">
        <v>1114</v>
      </c>
      <c r="F121" s="158">
        <f t="shared" si="22"/>
        <v>1.552658684086921E-3</v>
      </c>
      <c r="G121" s="158">
        <f t="shared" si="23"/>
        <v>0.73123394552314391</v>
      </c>
      <c r="H121" s="11"/>
      <c r="I121" s="153"/>
      <c r="J121" s="153"/>
      <c r="K121" s="153"/>
      <c r="L121" s="153"/>
      <c r="M121" s="2"/>
      <c r="N121" s="21"/>
      <c r="O121" s="21"/>
      <c r="P121" s="4"/>
      <c r="Q121" s="11"/>
      <c r="R121" s="11"/>
      <c r="S121" s="11"/>
      <c r="T121" s="11"/>
      <c r="AW121" s="156">
        <v>101</v>
      </c>
      <c r="AX121" s="157" t="s">
        <v>2304</v>
      </c>
      <c r="AY121" s="157" t="s">
        <v>2411</v>
      </c>
      <c r="AZ121" s="157" t="s">
        <v>2409</v>
      </c>
      <c r="BA121" s="162">
        <v>64</v>
      </c>
      <c r="BB121" s="30">
        <f t="shared" si="28"/>
        <v>1.0063684251906597E-3</v>
      </c>
      <c r="BC121" s="30">
        <f t="shared" si="34"/>
        <v>0.98628823020677758</v>
      </c>
      <c r="BE121" s="156">
        <v>101</v>
      </c>
      <c r="BF121" s="157" t="s">
        <v>1782</v>
      </c>
      <c r="BG121" s="157" t="s">
        <v>1735</v>
      </c>
      <c r="BH121" s="157" t="s">
        <v>1730</v>
      </c>
      <c r="BI121" s="162">
        <v>141</v>
      </c>
      <c r="BJ121" s="30">
        <f t="shared" si="29"/>
        <v>1.7362607592754497E-3</v>
      </c>
      <c r="BK121" s="30">
        <f t="shared" si="35"/>
        <v>0.96272580625300164</v>
      </c>
      <c r="BU121" s="156">
        <v>101</v>
      </c>
      <c r="BV121" s="157" t="s">
        <v>1966</v>
      </c>
      <c r="BW121" s="157" t="s">
        <v>2422</v>
      </c>
      <c r="BX121" s="157" t="s">
        <v>2420</v>
      </c>
      <c r="BY121" s="162">
        <v>127</v>
      </c>
      <c r="BZ121" s="30">
        <f t="shared" si="30"/>
        <v>1.4824845039513464E-3</v>
      </c>
      <c r="CA121" s="30">
        <f t="shared" si="36"/>
        <v>0.9321092135828265</v>
      </c>
    </row>
    <row r="122" spans="1:79" ht="18.75" customHeight="1">
      <c r="A122" s="156">
        <v>102</v>
      </c>
      <c r="B122" s="157" t="s">
        <v>1991</v>
      </c>
      <c r="C122" s="157" t="s">
        <v>2405</v>
      </c>
      <c r="D122" s="157" t="s">
        <v>1618</v>
      </c>
      <c r="E122" s="163">
        <v>1094</v>
      </c>
      <c r="F122" s="158">
        <f t="shared" si="22"/>
        <v>1.5247833037622008E-3</v>
      </c>
      <c r="G122" s="158">
        <f t="shared" si="23"/>
        <v>0.73275872882690607</v>
      </c>
      <c r="H122" s="11"/>
      <c r="I122" s="153"/>
      <c r="J122" s="153"/>
      <c r="K122" s="153"/>
      <c r="L122" s="153"/>
      <c r="M122" s="2"/>
      <c r="N122" s="21"/>
      <c r="O122" s="21"/>
      <c r="P122" s="4"/>
      <c r="Q122" s="11"/>
      <c r="R122" s="11"/>
      <c r="S122" s="11"/>
      <c r="T122" s="11"/>
      <c r="AW122" s="156">
        <v>102</v>
      </c>
      <c r="AX122" s="157" t="s">
        <v>2236</v>
      </c>
      <c r="AY122" s="157" t="s">
        <v>1672</v>
      </c>
      <c r="AZ122" s="157" t="s">
        <v>2409</v>
      </c>
      <c r="BA122" s="162">
        <v>64</v>
      </c>
      <c r="BB122" s="30">
        <f t="shared" si="28"/>
        <v>1.0063684251906597E-3</v>
      </c>
      <c r="BC122" s="30">
        <f t="shared" si="34"/>
        <v>0.98729459863196822</v>
      </c>
      <c r="BE122" s="156">
        <v>102</v>
      </c>
      <c r="BF122" s="157" t="s">
        <v>2234</v>
      </c>
      <c r="BG122" s="157" t="s">
        <v>2412</v>
      </c>
      <c r="BH122" s="157" t="s">
        <v>1730</v>
      </c>
      <c r="BI122" s="162">
        <v>137</v>
      </c>
      <c r="BJ122" s="30">
        <f t="shared" si="29"/>
        <v>1.6870051348988413E-3</v>
      </c>
      <c r="BK122" s="30">
        <f t="shared" si="35"/>
        <v>0.96441281138790047</v>
      </c>
      <c r="BU122" s="156">
        <v>102</v>
      </c>
      <c r="BV122" s="157" t="s">
        <v>2277</v>
      </c>
      <c r="BW122" s="157" t="s">
        <v>1885</v>
      </c>
      <c r="BX122" s="157" t="s">
        <v>2420</v>
      </c>
      <c r="BY122" s="162">
        <v>126</v>
      </c>
      <c r="BZ122" s="30">
        <f t="shared" si="30"/>
        <v>1.470811397621021E-3</v>
      </c>
      <c r="CA122" s="30">
        <f t="shared" si="36"/>
        <v>0.93358002498044756</v>
      </c>
    </row>
    <row r="123" spans="1:79" ht="18.75" customHeight="1">
      <c r="A123" s="156">
        <v>104</v>
      </c>
      <c r="B123" s="157" t="s">
        <v>1513</v>
      </c>
      <c r="C123" s="157" t="s">
        <v>2396</v>
      </c>
      <c r="D123" s="157" t="s">
        <v>2397</v>
      </c>
      <c r="E123" s="163">
        <v>1053</v>
      </c>
      <c r="F123" s="158">
        <f t="shared" si="22"/>
        <v>1.4676387740965241E-3</v>
      </c>
      <c r="G123" s="158">
        <f t="shared" si="23"/>
        <v>0.73422636760100257</v>
      </c>
      <c r="H123" s="11"/>
      <c r="I123" s="153"/>
      <c r="J123" s="153"/>
      <c r="K123" s="153"/>
      <c r="L123" s="153"/>
      <c r="M123" s="2"/>
      <c r="N123" s="21"/>
      <c r="O123" s="21"/>
      <c r="P123" s="4"/>
      <c r="Q123" s="11"/>
      <c r="R123" s="11"/>
      <c r="S123" s="11"/>
      <c r="T123" s="11"/>
      <c r="AW123" s="156">
        <v>103</v>
      </c>
      <c r="AX123" s="157" t="s">
        <v>1713</v>
      </c>
      <c r="AY123" s="157" t="s">
        <v>2401</v>
      </c>
      <c r="AZ123" s="157" t="s">
        <v>2409</v>
      </c>
      <c r="BA123" s="162">
        <v>64</v>
      </c>
      <c r="BB123" s="30">
        <f t="shared" si="28"/>
        <v>1.0063684251906597E-3</v>
      </c>
      <c r="BC123" s="30">
        <f t="shared" si="34"/>
        <v>0.98830096705715886</v>
      </c>
      <c r="BE123" s="156">
        <v>103</v>
      </c>
      <c r="BF123" s="157" t="s">
        <v>2045</v>
      </c>
      <c r="BG123" s="157" t="s">
        <v>1752</v>
      </c>
      <c r="BH123" s="157" t="s">
        <v>1730</v>
      </c>
      <c r="BI123" s="162">
        <v>134</v>
      </c>
      <c r="BJ123" s="30">
        <f t="shared" si="29"/>
        <v>1.6500634166163848E-3</v>
      </c>
      <c r="BK123" s="30">
        <f t="shared" si="35"/>
        <v>0.9660628748045168</v>
      </c>
      <c r="BU123" s="156">
        <v>103</v>
      </c>
      <c r="BV123" s="157" t="s">
        <v>1955</v>
      </c>
      <c r="BW123" s="157" t="s">
        <v>1888</v>
      </c>
      <c r="BX123" s="157" t="s">
        <v>2420</v>
      </c>
      <c r="BY123" s="162">
        <v>124</v>
      </c>
      <c r="BZ123" s="30">
        <f t="shared" si="30"/>
        <v>1.4474651849603697E-3</v>
      </c>
      <c r="CA123" s="30">
        <f t="shared" si="36"/>
        <v>0.93502749016540798</v>
      </c>
    </row>
    <row r="124" spans="1:79" ht="18.75" customHeight="1">
      <c r="A124" s="156">
        <v>106</v>
      </c>
      <c r="B124" s="157" t="s">
        <v>1518</v>
      </c>
      <c r="C124" s="157" t="s">
        <v>2394</v>
      </c>
      <c r="D124" s="157" t="s">
        <v>1465</v>
      </c>
      <c r="E124" s="163">
        <v>1050</v>
      </c>
      <c r="F124" s="158">
        <f t="shared" si="22"/>
        <v>1.463457467047816E-3</v>
      </c>
      <c r="G124" s="158">
        <f t="shared" si="23"/>
        <v>0.73568982506805036</v>
      </c>
      <c r="H124" s="11"/>
      <c r="I124" s="153"/>
      <c r="J124" s="153"/>
      <c r="K124" s="153"/>
      <c r="L124" s="153"/>
      <c r="M124" s="2"/>
      <c r="N124" s="21"/>
      <c r="O124" s="21"/>
      <c r="P124" s="4"/>
      <c r="Q124" s="11"/>
      <c r="R124" s="11"/>
      <c r="S124" s="11"/>
      <c r="T124" s="11"/>
      <c r="AW124" s="156">
        <v>104</v>
      </c>
      <c r="AX124" s="157" t="s">
        <v>1715</v>
      </c>
      <c r="AY124" s="157" t="s">
        <v>1672</v>
      </c>
      <c r="AZ124" s="157" t="s">
        <v>2409</v>
      </c>
      <c r="BA124" s="162">
        <v>63</v>
      </c>
      <c r="BB124" s="30">
        <f t="shared" si="28"/>
        <v>9.9064391854705551E-4</v>
      </c>
      <c r="BC124" s="30">
        <f t="shared" si="34"/>
        <v>0.98929161097570595</v>
      </c>
      <c r="BE124" s="156">
        <v>104</v>
      </c>
      <c r="BF124" s="157" t="s">
        <v>2143</v>
      </c>
      <c r="BG124" s="157" t="s">
        <v>1752</v>
      </c>
      <c r="BH124" s="157" t="s">
        <v>1730</v>
      </c>
      <c r="BI124" s="162">
        <v>133</v>
      </c>
      <c r="BJ124" s="30">
        <f t="shared" si="29"/>
        <v>1.6377495105222328E-3</v>
      </c>
      <c r="BK124" s="30">
        <f t="shared" si="35"/>
        <v>0.967700624315039</v>
      </c>
      <c r="BU124" s="156">
        <v>104</v>
      </c>
      <c r="BV124" s="157" t="s">
        <v>2257</v>
      </c>
      <c r="BW124" s="157" t="s">
        <v>1882</v>
      </c>
      <c r="BX124" s="157" t="s">
        <v>2420</v>
      </c>
      <c r="BY124" s="162">
        <v>122</v>
      </c>
      <c r="BZ124" s="30">
        <f t="shared" si="30"/>
        <v>1.4241189722997186E-3</v>
      </c>
      <c r="CA124" s="30">
        <f t="shared" si="36"/>
        <v>0.93645160913770775</v>
      </c>
    </row>
    <row r="125" spans="1:79" ht="18.75" customHeight="1">
      <c r="A125" s="156">
        <v>105</v>
      </c>
      <c r="B125" s="157" t="s">
        <v>2175</v>
      </c>
      <c r="C125" s="157" t="s">
        <v>1840</v>
      </c>
      <c r="D125" s="157" t="s">
        <v>2417</v>
      </c>
      <c r="E125" s="163">
        <v>1048</v>
      </c>
      <c r="F125" s="158">
        <f t="shared" si="22"/>
        <v>1.460669929015344E-3</v>
      </c>
      <c r="G125" s="158">
        <f t="shared" si="23"/>
        <v>0.73715049499706575</v>
      </c>
      <c r="H125" s="11"/>
      <c r="I125" s="153"/>
      <c r="J125" s="153"/>
      <c r="K125" s="153"/>
      <c r="L125" s="153"/>
      <c r="M125" s="2"/>
      <c r="N125" s="21"/>
      <c r="O125" s="21"/>
      <c r="P125" s="4"/>
      <c r="Q125" s="11"/>
      <c r="R125" s="11"/>
      <c r="S125" s="11"/>
      <c r="T125" s="11"/>
      <c r="AW125" s="156">
        <v>105</v>
      </c>
      <c r="AX125" s="157" t="s">
        <v>1724</v>
      </c>
      <c r="AY125" s="157" t="s">
        <v>2408</v>
      </c>
      <c r="AZ125" s="157" t="s">
        <v>2409</v>
      </c>
      <c r="BA125" s="162">
        <v>56</v>
      </c>
      <c r="BB125" s="30">
        <f t="shared" si="28"/>
        <v>8.8057237204182718E-4</v>
      </c>
      <c r="BC125" s="30">
        <f t="shared" si="34"/>
        <v>0.99017218334774781</v>
      </c>
      <c r="BE125" s="156">
        <v>105</v>
      </c>
      <c r="BF125" s="157" t="s">
        <v>2149</v>
      </c>
      <c r="BG125" s="157" t="s">
        <v>2415</v>
      </c>
      <c r="BH125" s="157" t="s">
        <v>1730</v>
      </c>
      <c r="BI125" s="162">
        <v>131</v>
      </c>
      <c r="BJ125" s="30">
        <f t="shared" si="29"/>
        <v>1.6131216983339286E-3</v>
      </c>
      <c r="BK125" s="30">
        <f t="shared" si="35"/>
        <v>0.96931374601337295</v>
      </c>
      <c r="BU125" s="156">
        <v>105</v>
      </c>
      <c r="BV125" s="157" t="s">
        <v>1906</v>
      </c>
      <c r="BW125" s="157" t="s">
        <v>1885</v>
      </c>
      <c r="BX125" s="157" t="s">
        <v>2420</v>
      </c>
      <c r="BY125" s="162">
        <v>120</v>
      </c>
      <c r="BZ125" s="30">
        <f t="shared" si="30"/>
        <v>1.4007727596390676E-3</v>
      </c>
      <c r="CA125" s="30">
        <f t="shared" si="36"/>
        <v>0.93785238189734677</v>
      </c>
    </row>
    <row r="126" spans="1:79" ht="18.75" customHeight="1">
      <c r="A126" s="156">
        <v>103</v>
      </c>
      <c r="B126" s="157" t="s">
        <v>1796</v>
      </c>
      <c r="C126" s="157" t="s">
        <v>1731</v>
      </c>
      <c r="D126" s="157" t="s">
        <v>2397</v>
      </c>
      <c r="E126" s="163">
        <v>1047</v>
      </c>
      <c r="F126" s="158">
        <f t="shared" si="22"/>
        <v>1.4592761599991079E-3</v>
      </c>
      <c r="G126" s="158">
        <f t="shared" si="23"/>
        <v>0.73860977115706483</v>
      </c>
      <c r="H126" s="11"/>
      <c r="I126" s="153"/>
      <c r="J126" s="153"/>
      <c r="K126" s="153"/>
      <c r="L126" s="153"/>
      <c r="M126" s="2"/>
      <c r="N126" s="21"/>
      <c r="O126" s="21"/>
      <c r="P126" s="4"/>
      <c r="Q126" s="11"/>
      <c r="R126" s="11"/>
      <c r="S126" s="11"/>
      <c r="T126" s="11"/>
      <c r="AW126" s="156">
        <v>106</v>
      </c>
      <c r="AX126" s="157" t="s">
        <v>2152</v>
      </c>
      <c r="AY126" s="157" t="s">
        <v>2401</v>
      </c>
      <c r="AZ126" s="157" t="s">
        <v>2409</v>
      </c>
      <c r="BA126" s="162">
        <v>55</v>
      </c>
      <c r="BB126" s="30">
        <f t="shared" si="28"/>
        <v>8.648478653982231E-4</v>
      </c>
      <c r="BC126" s="30">
        <f t="shared" si="34"/>
        <v>0.99103703121314601</v>
      </c>
      <c r="BE126" s="156">
        <v>106</v>
      </c>
      <c r="BF126" s="157" t="s">
        <v>2069</v>
      </c>
      <c r="BG126" s="157" t="s">
        <v>2415</v>
      </c>
      <c r="BH126" s="157" t="s">
        <v>1730</v>
      </c>
      <c r="BI126" s="162">
        <v>129</v>
      </c>
      <c r="BJ126" s="30">
        <f t="shared" si="29"/>
        <v>1.5884938861456242E-3</v>
      </c>
      <c r="BK126" s="30">
        <f t="shared" si="35"/>
        <v>0.97090223989951852</v>
      </c>
      <c r="BU126" s="156">
        <v>106</v>
      </c>
      <c r="BV126" s="157" t="s">
        <v>2017</v>
      </c>
      <c r="BW126" s="157" t="s">
        <v>2421</v>
      </c>
      <c r="BX126" s="157" t="s">
        <v>2420</v>
      </c>
      <c r="BY126" s="162">
        <v>120</v>
      </c>
      <c r="BZ126" s="30">
        <f t="shared" si="30"/>
        <v>1.4007727596390676E-3</v>
      </c>
      <c r="CA126" s="30">
        <f t="shared" si="36"/>
        <v>0.93925315465698578</v>
      </c>
    </row>
    <row r="127" spans="1:79" ht="18.75" customHeight="1">
      <c r="A127" s="156">
        <v>107</v>
      </c>
      <c r="B127" s="157" t="s">
        <v>1998</v>
      </c>
      <c r="C127" s="157" t="s">
        <v>2398</v>
      </c>
      <c r="D127" s="157" t="s">
        <v>2397</v>
      </c>
      <c r="E127" s="163">
        <v>1040</v>
      </c>
      <c r="F127" s="158">
        <f t="shared" si="22"/>
        <v>1.4495197768854559E-3</v>
      </c>
      <c r="G127" s="158">
        <f t="shared" si="23"/>
        <v>0.74005929093395029</v>
      </c>
      <c r="H127" s="11"/>
      <c r="I127" s="153"/>
      <c r="J127" s="153"/>
      <c r="K127" s="153"/>
      <c r="L127" s="153"/>
      <c r="M127" s="2"/>
      <c r="N127" s="21"/>
      <c r="O127" s="21"/>
      <c r="P127" s="4"/>
      <c r="Q127" s="11"/>
      <c r="R127" s="11"/>
      <c r="S127" s="11"/>
      <c r="T127" s="11"/>
      <c r="AW127" s="156">
        <v>107</v>
      </c>
      <c r="AX127" s="157" t="s">
        <v>2147</v>
      </c>
      <c r="AY127" s="157" t="s">
        <v>1672</v>
      </c>
      <c r="AZ127" s="157" t="s">
        <v>2409</v>
      </c>
      <c r="BA127" s="162">
        <v>54</v>
      </c>
      <c r="BB127" s="30">
        <f t="shared" si="28"/>
        <v>8.4912335875461902E-4</v>
      </c>
      <c r="BC127" s="30">
        <f t="shared" si="34"/>
        <v>0.99188615457190066</v>
      </c>
      <c r="BE127" s="156">
        <v>107</v>
      </c>
      <c r="BF127" s="157" t="s">
        <v>1828</v>
      </c>
      <c r="BG127" s="157" t="s">
        <v>1750</v>
      </c>
      <c r="BH127" s="157" t="s">
        <v>1730</v>
      </c>
      <c r="BI127" s="162">
        <v>127</v>
      </c>
      <c r="BJ127" s="30">
        <f t="shared" si="29"/>
        <v>1.56386607395732E-3</v>
      </c>
      <c r="BK127" s="30">
        <f t="shared" si="35"/>
        <v>0.97246610597347583</v>
      </c>
      <c r="BU127" s="156">
        <v>107</v>
      </c>
      <c r="BV127" s="157" t="s">
        <v>1514</v>
      </c>
      <c r="BW127" s="157" t="s">
        <v>2421</v>
      </c>
      <c r="BX127" s="157" t="s">
        <v>2420</v>
      </c>
      <c r="BY127" s="162">
        <v>119</v>
      </c>
      <c r="BZ127" s="30">
        <f t="shared" si="30"/>
        <v>1.3890996533087419E-3</v>
      </c>
      <c r="CA127" s="30">
        <f t="shared" si="36"/>
        <v>0.94064225431029447</v>
      </c>
    </row>
    <row r="128" spans="1:79" ht="18.75" customHeight="1">
      <c r="A128" s="156">
        <v>108</v>
      </c>
      <c r="B128" s="157" t="s">
        <v>2263</v>
      </c>
      <c r="C128" s="157" t="s">
        <v>1752</v>
      </c>
      <c r="D128" s="157" t="s">
        <v>1730</v>
      </c>
      <c r="E128" s="163">
        <v>1026</v>
      </c>
      <c r="F128" s="158">
        <f t="shared" si="22"/>
        <v>1.4300070106581517E-3</v>
      </c>
      <c r="G128" s="158">
        <f t="shared" si="23"/>
        <v>0.74148929794460838</v>
      </c>
      <c r="H128" s="11"/>
      <c r="I128" s="153"/>
      <c r="J128" s="153"/>
      <c r="K128" s="153"/>
      <c r="L128" s="153"/>
      <c r="M128" s="2"/>
      <c r="N128" s="21"/>
      <c r="O128" s="21"/>
      <c r="P128" s="4"/>
      <c r="Q128" s="11"/>
      <c r="R128" s="11"/>
      <c r="S128" s="11"/>
      <c r="T128" s="11"/>
      <c r="AW128" s="156">
        <v>108</v>
      </c>
      <c r="AX128" s="157" t="s">
        <v>2054</v>
      </c>
      <c r="AY128" s="157" t="s">
        <v>1672</v>
      </c>
      <c r="AZ128" s="157" t="s">
        <v>2409</v>
      </c>
      <c r="BA128" s="162">
        <v>52</v>
      </c>
      <c r="BB128" s="30">
        <f t="shared" si="28"/>
        <v>8.1767434546741098E-4</v>
      </c>
      <c r="BC128" s="30">
        <f t="shared" si="34"/>
        <v>0.99270382891736808</v>
      </c>
      <c r="BE128" s="156">
        <v>108</v>
      </c>
      <c r="BF128" s="157" t="s">
        <v>1799</v>
      </c>
      <c r="BG128" s="157" t="s">
        <v>1752</v>
      </c>
      <c r="BH128" s="157" t="s">
        <v>1730</v>
      </c>
      <c r="BI128" s="162">
        <v>114</v>
      </c>
      <c r="BJ128" s="30">
        <f t="shared" si="29"/>
        <v>1.4037852947333424E-3</v>
      </c>
      <c r="BK128" s="30">
        <f t="shared" si="35"/>
        <v>0.97386989126820922</v>
      </c>
      <c r="BU128" s="156">
        <v>108</v>
      </c>
      <c r="BV128" s="157" t="s">
        <v>1881</v>
      </c>
      <c r="BW128" s="157" t="s">
        <v>1882</v>
      </c>
      <c r="BX128" s="157" t="s">
        <v>2420</v>
      </c>
      <c r="BY128" s="162">
        <v>118</v>
      </c>
      <c r="BZ128" s="30">
        <f t="shared" si="30"/>
        <v>1.3774265469784165E-3</v>
      </c>
      <c r="CA128" s="30">
        <f t="shared" si="36"/>
        <v>0.94201968085727283</v>
      </c>
    </row>
    <row r="129" spans="1:79" ht="18.75" customHeight="1">
      <c r="A129" s="156">
        <v>113</v>
      </c>
      <c r="B129" s="157" t="s">
        <v>2062</v>
      </c>
      <c r="C129" s="157" t="s">
        <v>1888</v>
      </c>
      <c r="D129" s="157" t="s">
        <v>2420</v>
      </c>
      <c r="E129" s="163">
        <v>1021</v>
      </c>
      <c r="F129" s="158">
        <f t="shared" si="22"/>
        <v>1.4230381655769716E-3</v>
      </c>
      <c r="G129" s="158">
        <f t="shared" si="23"/>
        <v>0.74291233611018537</v>
      </c>
      <c r="H129" s="11"/>
      <c r="I129" s="153"/>
      <c r="J129" s="153"/>
      <c r="K129" s="153"/>
      <c r="L129" s="153"/>
      <c r="M129" s="2"/>
      <c r="N129" s="21"/>
      <c r="O129" s="21"/>
      <c r="P129" s="4"/>
      <c r="Q129" s="11"/>
      <c r="R129" s="11"/>
      <c r="S129" s="11"/>
      <c r="T129" s="11"/>
      <c r="AW129" s="156">
        <v>109</v>
      </c>
      <c r="AX129" s="157" t="s">
        <v>2293</v>
      </c>
      <c r="AY129" s="157" t="s">
        <v>2408</v>
      </c>
      <c r="AZ129" s="157" t="s">
        <v>2409</v>
      </c>
      <c r="BA129" s="162">
        <v>50</v>
      </c>
      <c r="BB129" s="30">
        <f t="shared" si="28"/>
        <v>7.8622533218020282E-4</v>
      </c>
      <c r="BC129" s="30">
        <f t="shared" si="34"/>
        <v>0.99349005424954828</v>
      </c>
      <c r="BE129" s="156">
        <v>109</v>
      </c>
      <c r="BF129" s="157" t="s">
        <v>2178</v>
      </c>
      <c r="BG129" s="157" t="s">
        <v>1750</v>
      </c>
      <c r="BH129" s="157" t="s">
        <v>1730</v>
      </c>
      <c r="BI129" s="162">
        <v>113</v>
      </c>
      <c r="BJ129" s="30">
        <f t="shared" si="29"/>
        <v>1.3914713886391903E-3</v>
      </c>
      <c r="BK129" s="30">
        <f t="shared" si="35"/>
        <v>0.97526136265684837</v>
      </c>
      <c r="BU129" s="156">
        <v>109</v>
      </c>
      <c r="BV129" s="157" t="s">
        <v>2079</v>
      </c>
      <c r="BW129" s="157" t="s">
        <v>1888</v>
      </c>
      <c r="BX129" s="157" t="s">
        <v>2420</v>
      </c>
      <c r="BY129" s="162">
        <v>118</v>
      </c>
      <c r="BZ129" s="30">
        <f t="shared" si="30"/>
        <v>1.3774265469784165E-3</v>
      </c>
      <c r="CA129" s="30">
        <f t="shared" si="36"/>
        <v>0.9433971074042512</v>
      </c>
    </row>
    <row r="130" spans="1:79" ht="18.75" customHeight="1">
      <c r="A130" s="156">
        <v>111</v>
      </c>
      <c r="B130" s="157" t="s">
        <v>1536</v>
      </c>
      <c r="C130" s="157" t="s">
        <v>2398</v>
      </c>
      <c r="D130" s="157" t="s">
        <v>2397</v>
      </c>
      <c r="E130" s="163">
        <v>1015</v>
      </c>
      <c r="F130" s="158">
        <f t="shared" si="22"/>
        <v>1.4146755514795556E-3</v>
      </c>
      <c r="G130" s="158">
        <f t="shared" si="23"/>
        <v>0.74432701166166493</v>
      </c>
      <c r="H130" s="11"/>
      <c r="I130" s="153"/>
      <c r="J130" s="153"/>
      <c r="K130" s="153"/>
      <c r="L130" s="153"/>
      <c r="M130" s="2"/>
      <c r="N130" s="21"/>
      <c r="O130" s="21"/>
      <c r="P130" s="4"/>
      <c r="Q130" s="11"/>
      <c r="R130" s="11"/>
      <c r="S130" s="11"/>
      <c r="T130" s="11"/>
      <c r="AW130" s="156">
        <v>110</v>
      </c>
      <c r="AX130" s="157" t="s">
        <v>2035</v>
      </c>
      <c r="AY130" s="157" t="s">
        <v>2401</v>
      </c>
      <c r="AZ130" s="157" t="s">
        <v>2409</v>
      </c>
      <c r="BA130" s="162">
        <v>48</v>
      </c>
      <c r="BB130" s="30">
        <f t="shared" si="28"/>
        <v>7.5477631889299477E-4</v>
      </c>
      <c r="BC130" s="30">
        <f t="shared" si="34"/>
        <v>0.99424483056844126</v>
      </c>
      <c r="BE130" s="156">
        <v>110</v>
      </c>
      <c r="BF130" s="157" t="s">
        <v>2300</v>
      </c>
      <c r="BG130" s="157" t="s">
        <v>2412</v>
      </c>
      <c r="BH130" s="157" t="s">
        <v>1730</v>
      </c>
      <c r="BI130" s="162">
        <v>110</v>
      </c>
      <c r="BJ130" s="30">
        <f t="shared" si="29"/>
        <v>1.3545296703567338E-3</v>
      </c>
      <c r="BK130" s="30">
        <f t="shared" si="35"/>
        <v>0.97661589232720514</v>
      </c>
      <c r="BU130" s="156">
        <v>110</v>
      </c>
      <c r="BV130" s="157" t="s">
        <v>1892</v>
      </c>
      <c r="BW130" s="157" t="s">
        <v>1882</v>
      </c>
      <c r="BX130" s="157" t="s">
        <v>2420</v>
      </c>
      <c r="BY130" s="162">
        <v>117</v>
      </c>
      <c r="BZ130" s="30">
        <f t="shared" si="30"/>
        <v>1.3657534406480909E-3</v>
      </c>
      <c r="CA130" s="30">
        <f t="shared" si="36"/>
        <v>0.94476286084489924</v>
      </c>
    </row>
    <row r="131" spans="1:79" ht="18.75" customHeight="1">
      <c r="A131" s="156">
        <v>109</v>
      </c>
      <c r="B131" s="157" t="s">
        <v>1775</v>
      </c>
      <c r="C131" s="157" t="s">
        <v>2413</v>
      </c>
      <c r="D131" s="157" t="s">
        <v>1730</v>
      </c>
      <c r="E131" s="163">
        <v>1014</v>
      </c>
      <c r="F131" s="158">
        <f t="shared" si="22"/>
        <v>1.4132817824633196E-3</v>
      </c>
      <c r="G131" s="158">
        <f t="shared" si="23"/>
        <v>0.74574029344412829</v>
      </c>
      <c r="H131" s="11"/>
      <c r="I131" s="153"/>
      <c r="J131" s="153"/>
      <c r="K131" s="153"/>
      <c r="L131" s="153"/>
      <c r="M131" s="2"/>
      <c r="N131" s="21"/>
      <c r="O131" s="21"/>
      <c r="P131" s="4"/>
      <c r="Q131" s="11"/>
      <c r="R131" s="11"/>
      <c r="S131" s="11"/>
      <c r="T131" s="11"/>
      <c r="AW131" s="156">
        <v>111</v>
      </c>
      <c r="AX131" s="157" t="s">
        <v>1706</v>
      </c>
      <c r="AY131" s="157" t="s">
        <v>1672</v>
      </c>
      <c r="AZ131" s="157" t="s">
        <v>2409</v>
      </c>
      <c r="BA131" s="162">
        <v>48</v>
      </c>
      <c r="BB131" s="30">
        <f t="shared" si="28"/>
        <v>7.5477631889299477E-4</v>
      </c>
      <c r="BC131" s="30">
        <f t="shared" si="34"/>
        <v>0.99499960688733424</v>
      </c>
      <c r="BE131" s="156">
        <v>111</v>
      </c>
      <c r="BF131" s="157" t="s">
        <v>2105</v>
      </c>
      <c r="BG131" s="157" t="s">
        <v>2415</v>
      </c>
      <c r="BH131" s="157" t="s">
        <v>1730</v>
      </c>
      <c r="BI131" s="162">
        <v>104</v>
      </c>
      <c r="BJ131" s="30">
        <f t="shared" si="29"/>
        <v>1.2806462337918211E-3</v>
      </c>
      <c r="BK131" s="30">
        <f t="shared" si="35"/>
        <v>0.97789653856099701</v>
      </c>
      <c r="BU131" s="156">
        <v>111</v>
      </c>
      <c r="BV131" s="157" t="s">
        <v>2005</v>
      </c>
      <c r="BW131" s="157" t="s">
        <v>1888</v>
      </c>
      <c r="BX131" s="157" t="s">
        <v>2420</v>
      </c>
      <c r="BY131" s="162">
        <v>117</v>
      </c>
      <c r="BZ131" s="30">
        <f t="shared" si="30"/>
        <v>1.3657534406480909E-3</v>
      </c>
      <c r="CA131" s="30">
        <f t="shared" si="36"/>
        <v>0.94612861428554729</v>
      </c>
    </row>
    <row r="132" spans="1:79" ht="18.75" customHeight="1">
      <c r="A132" s="156">
        <v>110</v>
      </c>
      <c r="B132" s="157" t="s">
        <v>2146</v>
      </c>
      <c r="C132" s="157" t="s">
        <v>2395</v>
      </c>
      <c r="D132" s="157" t="s">
        <v>1465</v>
      </c>
      <c r="E132" s="163">
        <v>1008</v>
      </c>
      <c r="F132" s="158">
        <f t="shared" si="22"/>
        <v>1.4049191683659034E-3</v>
      </c>
      <c r="G132" s="158">
        <f t="shared" si="23"/>
        <v>0.74714521261249423</v>
      </c>
      <c r="H132" s="11"/>
      <c r="I132" s="153"/>
      <c r="J132" s="153"/>
      <c r="K132" s="153"/>
      <c r="L132" s="153"/>
      <c r="M132" s="2"/>
      <c r="N132" s="21"/>
      <c r="O132" s="21"/>
      <c r="P132" s="4"/>
      <c r="Q132" s="11"/>
      <c r="R132" s="11"/>
      <c r="S132" s="11"/>
      <c r="T132" s="11"/>
      <c r="AW132" s="156">
        <v>112</v>
      </c>
      <c r="AX132" s="157" t="s">
        <v>2268</v>
      </c>
      <c r="AY132" s="157" t="s">
        <v>2401</v>
      </c>
      <c r="AZ132" s="157" t="s">
        <v>2409</v>
      </c>
      <c r="BA132" s="162">
        <v>46</v>
      </c>
      <c r="BB132" s="30">
        <f t="shared" si="28"/>
        <v>7.2332730560578662E-4</v>
      </c>
      <c r="BC132" s="30">
        <f t="shared" si="34"/>
        <v>0.99572293419294</v>
      </c>
      <c r="BE132" s="156">
        <v>112</v>
      </c>
      <c r="BF132" s="157" t="s">
        <v>2136</v>
      </c>
      <c r="BG132" s="157" t="s">
        <v>2415</v>
      </c>
      <c r="BH132" s="157" t="s">
        <v>1730</v>
      </c>
      <c r="BI132" s="162">
        <v>99</v>
      </c>
      <c r="BJ132" s="30">
        <f t="shared" si="29"/>
        <v>1.2190767033210604E-3</v>
      </c>
      <c r="BK132" s="30">
        <f t="shared" si="35"/>
        <v>0.97911561526431812</v>
      </c>
      <c r="BU132" s="156">
        <v>112</v>
      </c>
      <c r="BV132" s="157" t="s">
        <v>2256</v>
      </c>
      <c r="BW132" s="157" t="s">
        <v>1883</v>
      </c>
      <c r="BX132" s="157" t="s">
        <v>2420</v>
      </c>
      <c r="BY132" s="162">
        <v>117</v>
      </c>
      <c r="BZ132" s="30">
        <f t="shared" si="30"/>
        <v>1.3657534406480909E-3</v>
      </c>
      <c r="CA132" s="30">
        <f t="shared" si="36"/>
        <v>0.94749436772619533</v>
      </c>
    </row>
    <row r="133" spans="1:79" ht="18.75" customHeight="1">
      <c r="A133" s="156">
        <v>112</v>
      </c>
      <c r="B133" s="157" t="s">
        <v>1814</v>
      </c>
      <c r="C133" s="157" t="s">
        <v>2398</v>
      </c>
      <c r="D133" s="157" t="s">
        <v>2397</v>
      </c>
      <c r="E133" s="163">
        <v>1000</v>
      </c>
      <c r="F133" s="158">
        <f t="shared" si="22"/>
        <v>1.3937690162360154E-3</v>
      </c>
      <c r="G133" s="158">
        <f t="shared" si="23"/>
        <v>0.74853898162873023</v>
      </c>
      <c r="H133" s="11"/>
      <c r="I133" s="153"/>
      <c r="J133" s="153"/>
      <c r="K133" s="153"/>
      <c r="L133" s="153"/>
      <c r="M133" s="2"/>
      <c r="N133" s="21"/>
      <c r="O133" s="21"/>
      <c r="P133" s="4"/>
      <c r="Q133" s="11"/>
      <c r="R133" s="11"/>
      <c r="S133" s="11"/>
      <c r="T133" s="11"/>
      <c r="AW133" s="156">
        <v>113</v>
      </c>
      <c r="AX133" s="157" t="s">
        <v>1679</v>
      </c>
      <c r="AY133" s="157" t="s">
        <v>1678</v>
      </c>
      <c r="AZ133" s="157" t="s">
        <v>2409</v>
      </c>
      <c r="BA133" s="162">
        <v>44</v>
      </c>
      <c r="BB133" s="30">
        <f t="shared" si="28"/>
        <v>6.9187829231857846E-4</v>
      </c>
      <c r="BC133" s="30">
        <f t="shared" si="34"/>
        <v>0.99641481248525854</v>
      </c>
      <c r="BE133" s="156">
        <v>113</v>
      </c>
      <c r="BF133" s="157" t="s">
        <v>2057</v>
      </c>
      <c r="BG133" s="157" t="s">
        <v>2415</v>
      </c>
      <c r="BH133" s="157" t="s">
        <v>1730</v>
      </c>
      <c r="BI133" s="162">
        <v>98</v>
      </c>
      <c r="BJ133" s="30">
        <f t="shared" si="29"/>
        <v>1.2067627972269083E-3</v>
      </c>
      <c r="BK133" s="30">
        <f t="shared" si="35"/>
        <v>0.98032237806154499</v>
      </c>
      <c r="BU133" s="156">
        <v>113</v>
      </c>
      <c r="BV133" s="157" t="s">
        <v>1890</v>
      </c>
      <c r="BW133" s="157" t="s">
        <v>1883</v>
      </c>
      <c r="BX133" s="157" t="s">
        <v>2420</v>
      </c>
      <c r="BY133" s="162">
        <v>114</v>
      </c>
      <c r="BZ133" s="30">
        <f t="shared" si="30"/>
        <v>1.3307341216571142E-3</v>
      </c>
      <c r="CA133" s="30">
        <f t="shared" si="36"/>
        <v>0.9488251018478524</v>
      </c>
    </row>
    <row r="134" spans="1:79" ht="18.75" customHeight="1">
      <c r="A134" s="156">
        <v>114</v>
      </c>
      <c r="B134" s="157" t="s">
        <v>1860</v>
      </c>
      <c r="C134" s="157" t="s">
        <v>1844</v>
      </c>
      <c r="D134" s="157" t="s">
        <v>2417</v>
      </c>
      <c r="E134" s="162">
        <v>962</v>
      </c>
      <c r="F134" s="158">
        <f t="shared" si="22"/>
        <v>1.3408057936190466E-3</v>
      </c>
      <c r="G134" s="158">
        <f t="shared" si="23"/>
        <v>0.74987978742234929</v>
      </c>
      <c r="H134" s="11"/>
      <c r="I134" s="153"/>
      <c r="J134" s="153"/>
      <c r="K134" s="153"/>
      <c r="L134" s="153"/>
      <c r="M134" s="2"/>
      <c r="N134" s="21"/>
      <c r="O134" s="21"/>
      <c r="P134" s="4"/>
      <c r="Q134" s="11"/>
      <c r="R134" s="11"/>
      <c r="S134" s="11"/>
      <c r="T134" s="11"/>
      <c r="AW134" s="156">
        <v>114</v>
      </c>
      <c r="AX134" s="157" t="s">
        <v>2116</v>
      </c>
      <c r="AY134" s="157" t="s">
        <v>2401</v>
      </c>
      <c r="AZ134" s="157" t="s">
        <v>2409</v>
      </c>
      <c r="BA134" s="162">
        <v>44</v>
      </c>
      <c r="BB134" s="30">
        <f t="shared" si="28"/>
        <v>6.9187829231857846E-4</v>
      </c>
      <c r="BC134" s="30">
        <f t="shared" si="34"/>
        <v>0.99710669077757708</v>
      </c>
      <c r="BE134" s="156">
        <v>114</v>
      </c>
      <c r="BF134" s="157" t="s">
        <v>1733</v>
      </c>
      <c r="BG134" s="157" t="s">
        <v>2413</v>
      </c>
      <c r="BH134" s="157" t="s">
        <v>1730</v>
      </c>
      <c r="BI134" s="162">
        <v>96</v>
      </c>
      <c r="BJ134" s="30">
        <f t="shared" si="29"/>
        <v>1.1821349850386041E-3</v>
      </c>
      <c r="BK134" s="30">
        <f t="shared" si="35"/>
        <v>0.98150451304658359</v>
      </c>
      <c r="BU134" s="156">
        <v>114</v>
      </c>
      <c r="BV134" s="157" t="s">
        <v>1905</v>
      </c>
      <c r="BW134" s="157" t="s">
        <v>1888</v>
      </c>
      <c r="BX134" s="157" t="s">
        <v>2420</v>
      </c>
      <c r="BY134" s="162">
        <v>113</v>
      </c>
      <c r="BZ134" s="30">
        <f t="shared" si="30"/>
        <v>1.3190610153267885E-3</v>
      </c>
      <c r="CA134" s="30">
        <f t="shared" si="36"/>
        <v>0.95014416286317915</v>
      </c>
    </row>
    <row r="135" spans="1:79" ht="18.75" customHeight="1">
      <c r="A135" s="156">
        <v>115</v>
      </c>
      <c r="B135" s="157" t="s">
        <v>1800</v>
      </c>
      <c r="C135" s="157" t="s">
        <v>2414</v>
      </c>
      <c r="D135" s="157" t="s">
        <v>1730</v>
      </c>
      <c r="E135" s="162">
        <v>958</v>
      </c>
      <c r="F135" s="158">
        <f t="shared" si="22"/>
        <v>1.3352307175541027E-3</v>
      </c>
      <c r="G135" s="158">
        <f t="shared" si="23"/>
        <v>0.75121501813990343</v>
      </c>
      <c r="H135" s="11"/>
      <c r="I135" s="153"/>
      <c r="J135" s="153"/>
      <c r="K135" s="153"/>
      <c r="L135" s="153"/>
      <c r="M135" s="2"/>
      <c r="N135" s="21"/>
      <c r="O135" s="21"/>
      <c r="P135" s="4"/>
      <c r="Q135" s="11"/>
      <c r="R135" s="11"/>
      <c r="S135" s="11"/>
      <c r="T135" s="11"/>
      <c r="AW135" s="156">
        <v>115</v>
      </c>
      <c r="AX135" s="157" t="s">
        <v>2053</v>
      </c>
      <c r="AY135" s="157" t="s">
        <v>1672</v>
      </c>
      <c r="AZ135" s="157" t="s">
        <v>2409</v>
      </c>
      <c r="BA135" s="162">
        <v>37</v>
      </c>
      <c r="BB135" s="30">
        <f t="shared" si="28"/>
        <v>5.8180674581335013E-4</v>
      </c>
      <c r="BC135" s="30">
        <f t="shared" si="34"/>
        <v>0.99768849752339039</v>
      </c>
      <c r="BE135" s="156">
        <v>115</v>
      </c>
      <c r="BF135" s="157" t="s">
        <v>1774</v>
      </c>
      <c r="BG135" s="157" t="s">
        <v>2413</v>
      </c>
      <c r="BH135" s="157" t="s">
        <v>1730</v>
      </c>
      <c r="BI135" s="162">
        <v>94</v>
      </c>
      <c r="BJ135" s="30">
        <f t="shared" si="29"/>
        <v>1.1575071728502999E-3</v>
      </c>
      <c r="BK135" s="30">
        <f t="shared" si="35"/>
        <v>0.98266202021943394</v>
      </c>
      <c r="BU135" s="156">
        <v>115</v>
      </c>
      <c r="BV135" s="157" t="s">
        <v>1911</v>
      </c>
      <c r="BW135" s="157" t="s">
        <v>2423</v>
      </c>
      <c r="BX135" s="157" t="s">
        <v>2420</v>
      </c>
      <c r="BY135" s="162">
        <v>110</v>
      </c>
      <c r="BZ135" s="30">
        <f t="shared" si="30"/>
        <v>1.284041696335812E-3</v>
      </c>
      <c r="CA135" s="30">
        <f t="shared" si="36"/>
        <v>0.95142820455951493</v>
      </c>
    </row>
    <row r="136" spans="1:79" ht="18.75" customHeight="1">
      <c r="A136" s="156">
        <v>117</v>
      </c>
      <c r="B136" s="157" t="s">
        <v>1508</v>
      </c>
      <c r="C136" s="157" t="s">
        <v>2394</v>
      </c>
      <c r="D136" s="157" t="s">
        <v>1465</v>
      </c>
      <c r="E136" s="162">
        <v>948</v>
      </c>
      <c r="F136" s="158">
        <f t="shared" si="22"/>
        <v>1.3212930273917424E-3</v>
      </c>
      <c r="G136" s="158">
        <f t="shared" si="23"/>
        <v>0.75253631116729514</v>
      </c>
      <c r="H136" s="11"/>
      <c r="I136" s="153"/>
      <c r="J136" s="153"/>
      <c r="K136" s="153"/>
      <c r="L136" s="153"/>
      <c r="M136" s="2"/>
      <c r="N136" s="21"/>
      <c r="O136" s="21"/>
      <c r="P136" s="4"/>
      <c r="Q136" s="11"/>
      <c r="R136" s="11"/>
      <c r="S136" s="11"/>
      <c r="T136" s="11"/>
      <c r="AW136" s="156">
        <v>116</v>
      </c>
      <c r="AX136" s="157" t="s">
        <v>1723</v>
      </c>
      <c r="AY136" s="157" t="s">
        <v>2401</v>
      </c>
      <c r="AZ136" s="157" t="s">
        <v>2409</v>
      </c>
      <c r="BA136" s="162">
        <v>37</v>
      </c>
      <c r="BB136" s="30">
        <f t="shared" si="28"/>
        <v>5.8180674581335013E-4</v>
      </c>
      <c r="BC136" s="30">
        <f t="shared" si="34"/>
        <v>0.99827030426920371</v>
      </c>
      <c r="BE136" s="156">
        <v>116</v>
      </c>
      <c r="BF136" s="157" t="s">
        <v>2219</v>
      </c>
      <c r="BG136" s="157" t="s">
        <v>1735</v>
      </c>
      <c r="BH136" s="157" t="s">
        <v>1730</v>
      </c>
      <c r="BI136" s="162">
        <v>93</v>
      </c>
      <c r="BJ136" s="30">
        <f t="shared" si="29"/>
        <v>1.1451932667561476E-3</v>
      </c>
      <c r="BK136" s="30">
        <f t="shared" si="35"/>
        <v>0.98380721348619005</v>
      </c>
      <c r="BU136" s="156">
        <v>116</v>
      </c>
      <c r="BV136" s="157" t="s">
        <v>1967</v>
      </c>
      <c r="BW136" s="157" t="s">
        <v>2425</v>
      </c>
      <c r="BX136" s="157" t="s">
        <v>2420</v>
      </c>
      <c r="BY136" s="162">
        <v>110</v>
      </c>
      <c r="BZ136" s="30">
        <f t="shared" si="30"/>
        <v>1.284041696335812E-3</v>
      </c>
      <c r="CA136" s="30">
        <f t="shared" si="36"/>
        <v>0.95271224625585071</v>
      </c>
    </row>
    <row r="137" spans="1:79" ht="18.75" customHeight="1">
      <c r="A137" s="156">
        <v>116</v>
      </c>
      <c r="B137" s="157" t="s">
        <v>2162</v>
      </c>
      <c r="C137" s="157" t="s">
        <v>1608</v>
      </c>
      <c r="D137" s="157" t="s">
        <v>1607</v>
      </c>
      <c r="E137" s="162">
        <v>944</v>
      </c>
      <c r="F137" s="158">
        <f t="shared" si="22"/>
        <v>1.3157179513267985E-3</v>
      </c>
      <c r="G137" s="158">
        <f t="shared" si="23"/>
        <v>0.75385202911862192</v>
      </c>
      <c r="H137" s="11"/>
      <c r="I137" s="153"/>
      <c r="J137" s="153"/>
      <c r="K137" s="153"/>
      <c r="L137" s="153"/>
      <c r="M137" s="2"/>
      <c r="N137" s="21"/>
      <c r="O137" s="21"/>
      <c r="P137" s="4"/>
      <c r="Q137" s="11"/>
      <c r="R137" s="11"/>
      <c r="S137" s="11"/>
      <c r="T137" s="11"/>
      <c r="AW137" s="156">
        <v>117</v>
      </c>
      <c r="AX137" s="157" t="s">
        <v>1710</v>
      </c>
      <c r="AY137" s="157" t="s">
        <v>1672</v>
      </c>
      <c r="AZ137" s="157" t="s">
        <v>2409</v>
      </c>
      <c r="BA137" s="162">
        <v>33</v>
      </c>
      <c r="BB137" s="30">
        <f t="shared" si="28"/>
        <v>5.1890871923893393E-4</v>
      </c>
      <c r="BC137" s="30">
        <f t="shared" si="34"/>
        <v>0.9987892129884427</v>
      </c>
      <c r="BE137" s="156">
        <v>117</v>
      </c>
      <c r="BF137" s="157" t="s">
        <v>1829</v>
      </c>
      <c r="BG137" s="157" t="s">
        <v>2413</v>
      </c>
      <c r="BH137" s="157" t="s">
        <v>1730</v>
      </c>
      <c r="BI137" s="162">
        <v>92</v>
      </c>
      <c r="BJ137" s="30">
        <f t="shared" si="29"/>
        <v>1.1328793606619955E-3</v>
      </c>
      <c r="BK137" s="30">
        <f t="shared" si="35"/>
        <v>0.98494009284685202</v>
      </c>
      <c r="BU137" s="156">
        <v>117</v>
      </c>
      <c r="BV137" s="157" t="s">
        <v>1976</v>
      </c>
      <c r="BW137" s="157" t="s">
        <v>1883</v>
      </c>
      <c r="BX137" s="157" t="s">
        <v>2420</v>
      </c>
      <c r="BY137" s="162">
        <v>108</v>
      </c>
      <c r="BZ137" s="30">
        <f t="shared" si="30"/>
        <v>1.2606954836751607E-3</v>
      </c>
      <c r="CA137" s="30">
        <f t="shared" si="36"/>
        <v>0.95397294173952585</v>
      </c>
    </row>
    <row r="138" spans="1:79" ht="18.75" customHeight="1">
      <c r="A138" s="156">
        <v>118</v>
      </c>
      <c r="B138" s="157" t="s">
        <v>1759</v>
      </c>
      <c r="C138" s="157" t="s">
        <v>1750</v>
      </c>
      <c r="D138" s="157" t="s">
        <v>1730</v>
      </c>
      <c r="E138" s="162">
        <v>926</v>
      </c>
      <c r="F138" s="158">
        <f t="shared" si="22"/>
        <v>1.2906301090345501E-3</v>
      </c>
      <c r="G138" s="158">
        <f t="shared" si="23"/>
        <v>0.75514265922765644</v>
      </c>
      <c r="H138" s="11"/>
      <c r="I138" s="153"/>
      <c r="J138" s="153"/>
      <c r="K138" s="153"/>
      <c r="L138" s="153"/>
      <c r="M138" s="2"/>
      <c r="N138" s="21"/>
      <c r="O138" s="21"/>
      <c r="P138" s="4"/>
      <c r="Q138" s="11"/>
      <c r="R138" s="11"/>
      <c r="S138" s="11"/>
      <c r="T138" s="11"/>
      <c r="AW138" s="156">
        <v>118</v>
      </c>
      <c r="AX138" s="157" t="s">
        <v>1693</v>
      </c>
      <c r="AY138" s="157" t="s">
        <v>2401</v>
      </c>
      <c r="AZ138" s="157" t="s">
        <v>2409</v>
      </c>
      <c r="BA138" s="162">
        <v>22</v>
      </c>
      <c r="BB138" s="30">
        <f t="shared" si="28"/>
        <v>3.4593914615928923E-4</v>
      </c>
      <c r="BC138" s="30">
        <f t="shared" si="34"/>
        <v>0.99913515213460202</v>
      </c>
      <c r="BE138" s="156">
        <v>118</v>
      </c>
      <c r="BF138" s="157" t="s">
        <v>2248</v>
      </c>
      <c r="BG138" s="157" t="s">
        <v>2415</v>
      </c>
      <c r="BH138" s="157" t="s">
        <v>1730</v>
      </c>
      <c r="BI138" s="162">
        <v>91</v>
      </c>
      <c r="BJ138" s="30">
        <f t="shared" si="29"/>
        <v>1.1205654545678435E-3</v>
      </c>
      <c r="BK138" s="30">
        <f t="shared" si="35"/>
        <v>0.98606065830141987</v>
      </c>
      <c r="BU138" s="156">
        <v>118</v>
      </c>
      <c r="BV138" s="157" t="s">
        <v>2064</v>
      </c>
      <c r="BW138" s="157" t="s">
        <v>2425</v>
      </c>
      <c r="BX138" s="157" t="s">
        <v>2420</v>
      </c>
      <c r="BY138" s="162">
        <v>107</v>
      </c>
      <c r="BZ138" s="30">
        <f t="shared" si="30"/>
        <v>1.2490223773448353E-3</v>
      </c>
      <c r="CA138" s="30">
        <f t="shared" si="36"/>
        <v>0.95522196411687066</v>
      </c>
    </row>
    <row r="139" spans="1:79" ht="18.75" customHeight="1">
      <c r="A139" s="156">
        <v>119</v>
      </c>
      <c r="B139" s="157" t="s">
        <v>2319</v>
      </c>
      <c r="C139" s="157" t="s">
        <v>1745</v>
      </c>
      <c r="D139" s="157" t="s">
        <v>1730</v>
      </c>
      <c r="E139" s="162">
        <v>919</v>
      </c>
      <c r="F139" s="158">
        <f t="shared" si="22"/>
        <v>1.2808737259208981E-3</v>
      </c>
      <c r="G139" s="158">
        <f t="shared" si="23"/>
        <v>0.75642353295357734</v>
      </c>
      <c r="H139" s="11"/>
      <c r="I139" s="153"/>
      <c r="J139" s="153"/>
      <c r="K139" s="153"/>
      <c r="L139" s="153"/>
      <c r="M139" s="2"/>
      <c r="N139" s="21"/>
      <c r="O139" s="21"/>
      <c r="P139" s="4"/>
      <c r="Q139" s="11"/>
      <c r="R139" s="11"/>
      <c r="S139" s="11"/>
      <c r="T139" s="11"/>
      <c r="AW139" s="156">
        <v>119</v>
      </c>
      <c r="AX139" s="157" t="s">
        <v>2138</v>
      </c>
      <c r="AY139" s="157" t="s">
        <v>1674</v>
      </c>
      <c r="AZ139" s="157" t="s">
        <v>2409</v>
      </c>
      <c r="BA139" s="162">
        <v>22</v>
      </c>
      <c r="BB139" s="30">
        <f t="shared" si="28"/>
        <v>3.4593914615928923E-4</v>
      </c>
      <c r="BC139" s="30">
        <f t="shared" si="34"/>
        <v>0.99948109128076135</v>
      </c>
      <c r="BE139" s="156">
        <v>119</v>
      </c>
      <c r="BF139" s="157" t="s">
        <v>2221</v>
      </c>
      <c r="BG139" s="157" t="s">
        <v>1750</v>
      </c>
      <c r="BH139" s="157" t="s">
        <v>1730</v>
      </c>
      <c r="BI139" s="162">
        <v>89</v>
      </c>
      <c r="BJ139" s="30">
        <f t="shared" si="29"/>
        <v>1.0959376423795393E-3</v>
      </c>
      <c r="BK139" s="30">
        <f t="shared" si="35"/>
        <v>0.98715659594379945</v>
      </c>
      <c r="BU139" s="156">
        <v>119</v>
      </c>
      <c r="BV139" s="157" t="s">
        <v>1889</v>
      </c>
      <c r="BW139" s="157" t="s">
        <v>2425</v>
      </c>
      <c r="BX139" s="157" t="s">
        <v>2420</v>
      </c>
      <c r="BY139" s="162">
        <v>106</v>
      </c>
      <c r="BZ139" s="30">
        <f t="shared" si="30"/>
        <v>1.2373492710145097E-3</v>
      </c>
      <c r="CA139" s="30">
        <f t="shared" si="36"/>
        <v>0.95645931338788515</v>
      </c>
    </row>
    <row r="140" spans="1:79" ht="18.75" customHeight="1">
      <c r="A140" s="156">
        <v>121</v>
      </c>
      <c r="B140" s="157" t="s">
        <v>1812</v>
      </c>
      <c r="C140" s="157" t="s">
        <v>1752</v>
      </c>
      <c r="D140" s="157" t="s">
        <v>1730</v>
      </c>
      <c r="E140" s="162">
        <v>909</v>
      </c>
      <c r="F140" s="158">
        <f t="shared" si="22"/>
        <v>1.2669360357585378E-3</v>
      </c>
      <c r="G140" s="158">
        <f t="shared" si="23"/>
        <v>0.7576904689893359</v>
      </c>
      <c r="H140" s="11"/>
      <c r="I140" s="153"/>
      <c r="J140" s="153"/>
      <c r="K140" s="153"/>
      <c r="L140" s="153"/>
      <c r="M140" s="2"/>
      <c r="N140" s="21"/>
      <c r="O140" s="21"/>
      <c r="P140" s="4"/>
      <c r="Q140" s="11"/>
      <c r="R140" s="11"/>
      <c r="S140" s="11"/>
      <c r="T140" s="11"/>
      <c r="AW140" s="156">
        <v>120</v>
      </c>
      <c r="AX140" s="157" t="s">
        <v>2262</v>
      </c>
      <c r="AY140" s="157" t="s">
        <v>1674</v>
      </c>
      <c r="AZ140" s="157" t="s">
        <v>2409</v>
      </c>
      <c r="BA140" s="162">
        <v>17</v>
      </c>
      <c r="BB140" s="30">
        <f t="shared" si="28"/>
        <v>2.6731661294126895E-4</v>
      </c>
      <c r="BC140" s="30">
        <f t="shared" si="34"/>
        <v>0.99974840789370256</v>
      </c>
      <c r="BE140" s="156">
        <v>120</v>
      </c>
      <c r="BF140" s="157" t="s">
        <v>1739</v>
      </c>
      <c r="BG140" s="157" t="s">
        <v>2413</v>
      </c>
      <c r="BH140" s="157" t="s">
        <v>1730</v>
      </c>
      <c r="BI140" s="162">
        <v>79</v>
      </c>
      <c r="BJ140" s="30">
        <f t="shared" si="29"/>
        <v>9.7279858143801794E-4</v>
      </c>
      <c r="BK140" s="30">
        <f t="shared" si="35"/>
        <v>0.98812939452523751</v>
      </c>
      <c r="BU140" s="156">
        <v>120</v>
      </c>
      <c r="BV140" s="157" t="s">
        <v>1917</v>
      </c>
      <c r="BW140" s="157" t="s">
        <v>1885</v>
      </c>
      <c r="BX140" s="157" t="s">
        <v>2420</v>
      </c>
      <c r="BY140" s="162">
        <v>103</v>
      </c>
      <c r="BZ140" s="30">
        <f t="shared" si="30"/>
        <v>1.202329952023533E-3</v>
      </c>
      <c r="CA140" s="30">
        <f t="shared" si="36"/>
        <v>0.95766164333990866</v>
      </c>
    </row>
    <row r="141" spans="1:79" ht="18.75" customHeight="1">
      <c r="A141" s="156">
        <v>120</v>
      </c>
      <c r="B141" s="157" t="s">
        <v>1802</v>
      </c>
      <c r="C141" s="157" t="s">
        <v>2413</v>
      </c>
      <c r="D141" s="157" t="s">
        <v>1730</v>
      </c>
      <c r="E141" s="162">
        <v>906</v>
      </c>
      <c r="F141" s="158">
        <f t="shared" si="22"/>
        <v>1.2627547287098299E-3</v>
      </c>
      <c r="G141" s="158">
        <f t="shared" si="23"/>
        <v>0.75895322371804574</v>
      </c>
      <c r="H141" s="11"/>
      <c r="I141" s="153"/>
      <c r="J141" s="153"/>
      <c r="K141" s="153"/>
      <c r="L141" s="153"/>
      <c r="M141" s="2"/>
      <c r="N141" s="21"/>
      <c r="O141" s="21"/>
      <c r="P141" s="4"/>
      <c r="Q141" s="11"/>
      <c r="R141" s="11"/>
      <c r="S141" s="11"/>
      <c r="T141" s="11"/>
      <c r="AW141" s="156">
        <v>121</v>
      </c>
      <c r="AX141" s="157" t="s">
        <v>2074</v>
      </c>
      <c r="AY141" s="157" t="s">
        <v>1674</v>
      </c>
      <c r="AZ141" s="157" t="s">
        <v>2409</v>
      </c>
      <c r="BA141" s="162">
        <v>16</v>
      </c>
      <c r="BB141" s="30">
        <f t="shared" si="28"/>
        <v>2.5159210629766492E-4</v>
      </c>
      <c r="BC141" s="30">
        <f t="shared" si="34"/>
        <v>1.0000000000000002</v>
      </c>
      <c r="BE141" s="156">
        <v>121</v>
      </c>
      <c r="BF141" s="157" t="s">
        <v>2193</v>
      </c>
      <c r="BG141" s="157" t="s">
        <v>2413</v>
      </c>
      <c r="BH141" s="157" t="s">
        <v>1730</v>
      </c>
      <c r="BI141" s="162">
        <v>77</v>
      </c>
      <c r="BJ141" s="30">
        <f t="shared" si="29"/>
        <v>9.4817076924971365E-4</v>
      </c>
      <c r="BK141" s="30">
        <f t="shared" si="35"/>
        <v>0.9890775652944872</v>
      </c>
      <c r="BU141" s="156">
        <v>121</v>
      </c>
      <c r="BV141" s="157" t="s">
        <v>1897</v>
      </c>
      <c r="BW141" s="157" t="s">
        <v>2423</v>
      </c>
      <c r="BX141" s="157" t="s">
        <v>2420</v>
      </c>
      <c r="BY141" s="162">
        <v>102</v>
      </c>
      <c r="BZ141" s="30">
        <f t="shared" si="30"/>
        <v>1.1906568456932075E-3</v>
      </c>
      <c r="CA141" s="30">
        <f t="shared" si="36"/>
        <v>0.95885230018560186</v>
      </c>
    </row>
    <row r="142" spans="1:79" ht="18.75" customHeight="1">
      <c r="A142" s="156">
        <v>122</v>
      </c>
      <c r="B142" s="157" t="s">
        <v>2063</v>
      </c>
      <c r="C142" s="157" t="s">
        <v>2394</v>
      </c>
      <c r="D142" s="157" t="s">
        <v>1465</v>
      </c>
      <c r="E142" s="162">
        <v>904</v>
      </c>
      <c r="F142" s="158">
        <f t="shared" si="22"/>
        <v>1.2599671906773579E-3</v>
      </c>
      <c r="G142" s="158">
        <f t="shared" si="23"/>
        <v>0.76021319090872308</v>
      </c>
      <c r="H142" s="11"/>
      <c r="I142" s="153"/>
      <c r="J142" s="153"/>
      <c r="K142" s="153"/>
      <c r="L142" s="153"/>
      <c r="M142" s="2"/>
      <c r="N142" s="21"/>
      <c r="O142" s="21"/>
      <c r="P142" s="4"/>
      <c r="Q142" s="11"/>
      <c r="R142" s="11"/>
      <c r="S142" s="11"/>
      <c r="T142" s="11"/>
      <c r="AW142" s="192" t="s">
        <v>911</v>
      </c>
      <c r="AX142" s="193"/>
      <c r="AY142" s="193"/>
      <c r="AZ142" s="194"/>
      <c r="BA142" s="113">
        <f>SUM(BA21:BA141)</f>
        <v>63595</v>
      </c>
      <c r="BB142" s="114">
        <f>SUM(BB21:BB141)</f>
        <v>1.0000000000000002</v>
      </c>
      <c r="BC142" s="106"/>
      <c r="BE142" s="156">
        <v>122</v>
      </c>
      <c r="BF142" s="157" t="s">
        <v>1729</v>
      </c>
      <c r="BG142" s="157" t="s">
        <v>1752</v>
      </c>
      <c r="BH142" s="157" t="s">
        <v>1730</v>
      </c>
      <c r="BI142" s="162">
        <v>75</v>
      </c>
      <c r="BJ142" s="30">
        <f t="shared" si="29"/>
        <v>9.2354295706140947E-4</v>
      </c>
      <c r="BK142" s="30">
        <f t="shared" si="35"/>
        <v>0.99000110825154863</v>
      </c>
      <c r="BU142" s="156">
        <v>122</v>
      </c>
      <c r="BV142" s="157" t="s">
        <v>1534</v>
      </c>
      <c r="BW142" s="157" t="s">
        <v>2421</v>
      </c>
      <c r="BX142" s="157" t="s">
        <v>2420</v>
      </c>
      <c r="BY142" s="162">
        <v>102</v>
      </c>
      <c r="BZ142" s="30">
        <f t="shared" si="30"/>
        <v>1.1906568456932075E-3</v>
      </c>
      <c r="CA142" s="30">
        <f t="shared" si="36"/>
        <v>0.96004295703129505</v>
      </c>
    </row>
    <row r="143" spans="1:79" ht="18.75" customHeight="1">
      <c r="A143" s="156">
        <v>124</v>
      </c>
      <c r="B143" s="157" t="s">
        <v>1743</v>
      </c>
      <c r="C143" s="157" t="s">
        <v>2413</v>
      </c>
      <c r="D143" s="157" t="s">
        <v>1730</v>
      </c>
      <c r="E143" s="162">
        <v>890</v>
      </c>
      <c r="F143" s="158">
        <f t="shared" si="22"/>
        <v>1.2404544244500537E-3</v>
      </c>
      <c r="G143" s="158">
        <f t="shared" si="23"/>
        <v>0.76145364533317317</v>
      </c>
      <c r="H143" s="11"/>
      <c r="I143" s="153"/>
      <c r="J143" s="153"/>
      <c r="K143" s="153"/>
      <c r="L143" s="153"/>
      <c r="M143" s="2"/>
      <c r="N143" s="21"/>
      <c r="O143" s="21"/>
      <c r="P143" s="4"/>
      <c r="Q143" s="11"/>
      <c r="R143" s="11"/>
      <c r="S143" s="11"/>
      <c r="T143" s="11"/>
      <c r="BE143" s="156">
        <v>123</v>
      </c>
      <c r="BF143" s="157" t="s">
        <v>1734</v>
      </c>
      <c r="BG143" s="157" t="s">
        <v>2414</v>
      </c>
      <c r="BH143" s="157" t="s">
        <v>1730</v>
      </c>
      <c r="BI143" s="162">
        <v>75</v>
      </c>
      <c r="BJ143" s="30">
        <f t="shared" si="29"/>
        <v>9.2354295706140947E-4</v>
      </c>
      <c r="BK143" s="30">
        <f t="shared" si="35"/>
        <v>0.99092465120861006</v>
      </c>
      <c r="BU143" s="156">
        <v>123</v>
      </c>
      <c r="BV143" s="157" t="s">
        <v>1898</v>
      </c>
      <c r="BW143" s="157" t="s">
        <v>2425</v>
      </c>
      <c r="BX143" s="157" t="s">
        <v>2420</v>
      </c>
      <c r="BY143" s="162">
        <v>101</v>
      </c>
      <c r="BZ143" s="30">
        <f t="shared" si="30"/>
        <v>1.1789837393628819E-3</v>
      </c>
      <c r="CA143" s="30">
        <f t="shared" si="36"/>
        <v>0.96122194077065792</v>
      </c>
    </row>
    <row r="144" spans="1:79" ht="18.75" customHeight="1">
      <c r="A144" s="156">
        <v>123</v>
      </c>
      <c r="B144" s="157" t="s">
        <v>1975</v>
      </c>
      <c r="C144" s="157" t="s">
        <v>2422</v>
      </c>
      <c r="D144" s="157" t="s">
        <v>2420</v>
      </c>
      <c r="E144" s="162">
        <v>890</v>
      </c>
      <c r="F144" s="158">
        <f t="shared" si="22"/>
        <v>1.2404544244500537E-3</v>
      </c>
      <c r="G144" s="158">
        <f t="shared" si="23"/>
        <v>0.76269409975762326</v>
      </c>
      <c r="H144" s="11"/>
      <c r="I144" s="153"/>
      <c r="J144" s="153"/>
      <c r="K144" s="153"/>
      <c r="L144" s="153"/>
      <c r="M144" s="2"/>
      <c r="N144" s="21"/>
      <c r="O144" s="21"/>
      <c r="P144" s="4"/>
      <c r="Q144" s="11"/>
      <c r="R144" s="11"/>
      <c r="S144" s="11"/>
      <c r="T144" s="11"/>
      <c r="BE144" s="156">
        <v>124</v>
      </c>
      <c r="BF144" s="157" t="s">
        <v>2183</v>
      </c>
      <c r="BG144" s="157" t="s">
        <v>1752</v>
      </c>
      <c r="BH144" s="157" t="s">
        <v>1730</v>
      </c>
      <c r="BI144" s="162">
        <v>74</v>
      </c>
      <c r="BJ144" s="30">
        <f t="shared" si="29"/>
        <v>9.1122905096725727E-4</v>
      </c>
      <c r="BK144" s="30">
        <f t="shared" si="35"/>
        <v>0.99183588025957736</v>
      </c>
      <c r="BU144" s="156">
        <v>124</v>
      </c>
      <c r="BV144" s="157" t="s">
        <v>1902</v>
      </c>
      <c r="BW144" s="157" t="s">
        <v>1888</v>
      </c>
      <c r="BX144" s="157" t="s">
        <v>2420</v>
      </c>
      <c r="BY144" s="162">
        <v>101</v>
      </c>
      <c r="BZ144" s="30">
        <f t="shared" si="30"/>
        <v>1.1789837393628819E-3</v>
      </c>
      <c r="CA144" s="30">
        <f t="shared" si="36"/>
        <v>0.96240092451002079</v>
      </c>
    </row>
    <row r="145" spans="1:79" ht="18.75" customHeight="1">
      <c r="A145" s="156">
        <v>126</v>
      </c>
      <c r="B145" s="157" t="s">
        <v>1924</v>
      </c>
      <c r="C145" s="157" t="s">
        <v>1885</v>
      </c>
      <c r="D145" s="157" t="s">
        <v>2420</v>
      </c>
      <c r="E145" s="162">
        <v>866</v>
      </c>
      <c r="F145" s="158">
        <f t="shared" si="22"/>
        <v>1.2070039680603891E-3</v>
      </c>
      <c r="G145" s="158">
        <f t="shared" si="23"/>
        <v>0.76390110372568365</v>
      </c>
      <c r="H145" s="11"/>
      <c r="I145" s="153"/>
      <c r="J145" s="153"/>
      <c r="K145" s="153"/>
      <c r="L145" s="153"/>
      <c r="M145" s="2"/>
      <c r="N145" s="21"/>
      <c r="O145" s="21"/>
      <c r="P145" s="4"/>
      <c r="Q145" s="11"/>
      <c r="R145" s="11"/>
      <c r="S145" s="11"/>
      <c r="T145" s="11"/>
      <c r="BE145" s="156">
        <v>125</v>
      </c>
      <c r="BF145" s="157" t="s">
        <v>1831</v>
      </c>
      <c r="BG145" s="157" t="s">
        <v>2413</v>
      </c>
      <c r="BH145" s="157" t="s">
        <v>1730</v>
      </c>
      <c r="BI145" s="162">
        <v>69</v>
      </c>
      <c r="BJ145" s="30">
        <f t="shared" si="29"/>
        <v>8.4965952049649671E-4</v>
      </c>
      <c r="BK145" s="30">
        <f t="shared" si="35"/>
        <v>0.9926855397800739</v>
      </c>
      <c r="BU145" s="156">
        <v>125</v>
      </c>
      <c r="BV145" s="157" t="s">
        <v>1925</v>
      </c>
      <c r="BW145" s="157" t="s">
        <v>2424</v>
      </c>
      <c r="BX145" s="157" t="s">
        <v>2420</v>
      </c>
      <c r="BY145" s="162">
        <v>101</v>
      </c>
      <c r="BZ145" s="30">
        <f t="shared" si="30"/>
        <v>1.1789837393628819E-3</v>
      </c>
      <c r="CA145" s="30">
        <f t="shared" si="36"/>
        <v>0.96357990824938367</v>
      </c>
    </row>
    <row r="146" spans="1:79" ht="18.75" customHeight="1">
      <c r="A146" s="156">
        <v>125</v>
      </c>
      <c r="B146" s="157" t="s">
        <v>2110</v>
      </c>
      <c r="C146" s="157" t="s">
        <v>1466</v>
      </c>
      <c r="D146" s="157" t="s">
        <v>1465</v>
      </c>
      <c r="E146" s="162">
        <v>863</v>
      </c>
      <c r="F146" s="158">
        <f t="shared" si="22"/>
        <v>1.2028226610116812E-3</v>
      </c>
      <c r="G146" s="158">
        <f t="shared" si="23"/>
        <v>0.76510392638669533</v>
      </c>
      <c r="H146" s="11"/>
      <c r="I146" s="153"/>
      <c r="J146" s="153"/>
      <c r="K146" s="153"/>
      <c r="L146" s="153"/>
      <c r="M146" s="2"/>
      <c r="N146" s="21"/>
      <c r="O146" s="21"/>
      <c r="P146" s="4"/>
      <c r="Q146" s="11"/>
      <c r="R146" s="11"/>
      <c r="S146" s="11"/>
      <c r="T146" s="11"/>
      <c r="BE146" s="156">
        <v>126</v>
      </c>
      <c r="BF146" s="157" t="s">
        <v>2272</v>
      </c>
      <c r="BG146" s="157" t="s">
        <v>2414</v>
      </c>
      <c r="BH146" s="157" t="s">
        <v>1730</v>
      </c>
      <c r="BI146" s="162">
        <v>68</v>
      </c>
      <c r="BJ146" s="30">
        <f t="shared" si="29"/>
        <v>8.3734561440234462E-4</v>
      </c>
      <c r="BK146" s="30">
        <f t="shared" si="35"/>
        <v>0.9935228853944762</v>
      </c>
      <c r="BU146" s="156">
        <v>126</v>
      </c>
      <c r="BV146" s="157" t="s">
        <v>1941</v>
      </c>
      <c r="BW146" s="157" t="s">
        <v>1882</v>
      </c>
      <c r="BX146" s="157" t="s">
        <v>2420</v>
      </c>
      <c r="BY146" s="162">
        <v>101</v>
      </c>
      <c r="BZ146" s="30">
        <f t="shared" si="30"/>
        <v>1.1789837393628819E-3</v>
      </c>
      <c r="CA146" s="30">
        <f t="shared" si="36"/>
        <v>0.96475889198874654</v>
      </c>
    </row>
    <row r="147" spans="1:79" ht="18.75" customHeight="1">
      <c r="A147" s="156">
        <v>127</v>
      </c>
      <c r="B147" s="157" t="s">
        <v>1704</v>
      </c>
      <c r="C147" s="157" t="s">
        <v>2408</v>
      </c>
      <c r="D147" s="157" t="s">
        <v>2409</v>
      </c>
      <c r="E147" s="162">
        <v>861</v>
      </c>
      <c r="F147" s="158">
        <f t="shared" si="22"/>
        <v>1.2000351229792092E-3</v>
      </c>
      <c r="G147" s="158">
        <f t="shared" si="23"/>
        <v>0.7663039615096745</v>
      </c>
      <c r="H147" s="11"/>
      <c r="I147" s="153"/>
      <c r="J147" s="153"/>
      <c r="K147" s="153"/>
      <c r="L147" s="153"/>
      <c r="M147" s="2"/>
      <c r="N147" s="21"/>
      <c r="O147" s="21"/>
      <c r="P147" s="4"/>
      <c r="Q147" s="11"/>
      <c r="R147" s="11"/>
      <c r="S147" s="11"/>
      <c r="T147" s="11"/>
      <c r="BE147" s="156">
        <v>127</v>
      </c>
      <c r="BF147" s="157" t="s">
        <v>2087</v>
      </c>
      <c r="BG147" s="157" t="s">
        <v>1745</v>
      </c>
      <c r="BH147" s="157" t="s">
        <v>1730</v>
      </c>
      <c r="BI147" s="162">
        <v>65</v>
      </c>
      <c r="BJ147" s="30">
        <f t="shared" si="29"/>
        <v>8.0040389611988824E-4</v>
      </c>
      <c r="BK147" s="30">
        <f t="shared" si="35"/>
        <v>0.9943232892905961</v>
      </c>
      <c r="BU147" s="156">
        <v>127</v>
      </c>
      <c r="BV147" s="157" t="s">
        <v>1969</v>
      </c>
      <c r="BW147" s="157" t="s">
        <v>2422</v>
      </c>
      <c r="BX147" s="157" t="s">
        <v>2420</v>
      </c>
      <c r="BY147" s="162">
        <v>101</v>
      </c>
      <c r="BZ147" s="30">
        <f t="shared" si="30"/>
        <v>1.1789837393628819E-3</v>
      </c>
      <c r="CA147" s="30">
        <f t="shared" si="36"/>
        <v>0.96593787572810941</v>
      </c>
    </row>
    <row r="148" spans="1:79" ht="18.75" customHeight="1">
      <c r="A148" s="156">
        <v>129</v>
      </c>
      <c r="B148" s="157" t="s">
        <v>2174</v>
      </c>
      <c r="C148" s="157" t="s">
        <v>1885</v>
      </c>
      <c r="D148" s="157" t="s">
        <v>2420</v>
      </c>
      <c r="E148" s="162">
        <v>850</v>
      </c>
      <c r="F148" s="158">
        <f t="shared" si="22"/>
        <v>1.1847036638006131E-3</v>
      </c>
      <c r="G148" s="158">
        <f t="shared" si="23"/>
        <v>0.76748866517347514</v>
      </c>
      <c r="H148" s="11"/>
      <c r="I148" s="153"/>
      <c r="J148" s="153"/>
      <c r="K148" s="153"/>
      <c r="L148" s="153"/>
      <c r="M148" s="2"/>
      <c r="N148" s="21"/>
      <c r="O148" s="21"/>
      <c r="P148" s="4"/>
      <c r="Q148" s="11"/>
      <c r="R148" s="11"/>
      <c r="S148" s="11"/>
      <c r="T148" s="11"/>
      <c r="BE148" s="156">
        <v>128</v>
      </c>
      <c r="BF148" s="157" t="s">
        <v>1819</v>
      </c>
      <c r="BG148" s="157" t="s">
        <v>2413</v>
      </c>
      <c r="BH148" s="157" t="s">
        <v>1730</v>
      </c>
      <c r="BI148" s="162">
        <v>64</v>
      </c>
      <c r="BJ148" s="30">
        <f t="shared" si="29"/>
        <v>7.8808999002573604E-4</v>
      </c>
      <c r="BK148" s="30">
        <f t="shared" si="35"/>
        <v>0.99511137928062188</v>
      </c>
      <c r="BU148" s="156">
        <v>128</v>
      </c>
      <c r="BV148" s="157" t="s">
        <v>2090</v>
      </c>
      <c r="BW148" s="157" t="s">
        <v>1888</v>
      </c>
      <c r="BX148" s="157" t="s">
        <v>2420</v>
      </c>
      <c r="BY148" s="162">
        <v>98</v>
      </c>
      <c r="BZ148" s="30">
        <f t="shared" si="30"/>
        <v>1.1439644203719052E-3</v>
      </c>
      <c r="CA148" s="30">
        <f t="shared" si="36"/>
        <v>0.96708184014848131</v>
      </c>
    </row>
    <row r="149" spans="1:79" ht="18.75" customHeight="1">
      <c r="A149" s="156">
        <v>128</v>
      </c>
      <c r="B149" s="157" t="s">
        <v>2049</v>
      </c>
      <c r="C149" s="157" t="s">
        <v>2405</v>
      </c>
      <c r="D149" s="157" t="s">
        <v>1618</v>
      </c>
      <c r="E149" s="162">
        <v>845</v>
      </c>
      <c r="F149" s="158">
        <f t="shared" ref="F149:F212" si="38">E149/$E$874</f>
        <v>1.1777348187194329E-3</v>
      </c>
      <c r="G149" s="158">
        <f t="shared" si="23"/>
        <v>0.76866639999219455</v>
      </c>
      <c r="H149" s="11"/>
      <c r="I149" s="153"/>
      <c r="J149" s="153"/>
      <c r="K149" s="153"/>
      <c r="L149" s="153"/>
      <c r="M149" s="2"/>
      <c r="N149" s="21"/>
      <c r="O149" s="21"/>
      <c r="P149" s="4"/>
      <c r="Q149" s="11"/>
      <c r="R149" s="11"/>
      <c r="S149" s="11"/>
      <c r="T149" s="11"/>
      <c r="BE149" s="156">
        <v>129</v>
      </c>
      <c r="BF149" s="157" t="s">
        <v>2075</v>
      </c>
      <c r="BG149" s="157" t="s">
        <v>2413</v>
      </c>
      <c r="BH149" s="157" t="s">
        <v>1730</v>
      </c>
      <c r="BI149" s="162">
        <v>62</v>
      </c>
      <c r="BJ149" s="30">
        <f t="shared" si="29"/>
        <v>7.6346217783743186E-4</v>
      </c>
      <c r="BK149" s="30">
        <f t="shared" si="35"/>
        <v>0.99587484145845928</v>
      </c>
      <c r="BU149" s="156">
        <v>129</v>
      </c>
      <c r="BV149" s="157" t="s">
        <v>1973</v>
      </c>
      <c r="BW149" s="157" t="s">
        <v>1882</v>
      </c>
      <c r="BX149" s="157" t="s">
        <v>2420</v>
      </c>
      <c r="BY149" s="162">
        <v>98</v>
      </c>
      <c r="BZ149" s="30">
        <f t="shared" si="30"/>
        <v>1.1439644203719052E-3</v>
      </c>
      <c r="CA149" s="30">
        <f t="shared" si="36"/>
        <v>0.96822580456885321</v>
      </c>
    </row>
    <row r="150" spans="1:79" ht="18.75" customHeight="1">
      <c r="A150" s="156">
        <v>131</v>
      </c>
      <c r="B150" s="157" t="s">
        <v>1738</v>
      </c>
      <c r="C150" s="157" t="s">
        <v>2414</v>
      </c>
      <c r="D150" s="157" t="s">
        <v>1730</v>
      </c>
      <c r="E150" s="162">
        <v>844</v>
      </c>
      <c r="F150" s="158">
        <f t="shared" si="38"/>
        <v>1.1763410497031969E-3</v>
      </c>
      <c r="G150" s="158">
        <f t="shared" ref="G150:G213" si="39">G149+F150</f>
        <v>0.76984274104189776</v>
      </c>
      <c r="H150" s="11"/>
      <c r="I150" s="153"/>
      <c r="J150" s="153"/>
      <c r="K150" s="153"/>
      <c r="L150" s="153"/>
      <c r="M150" s="2"/>
      <c r="N150" s="21"/>
      <c r="O150" s="21"/>
      <c r="P150" s="4"/>
      <c r="Q150" s="11"/>
      <c r="R150" s="11"/>
      <c r="S150" s="11"/>
      <c r="T150" s="11"/>
      <c r="BE150" s="156">
        <v>130</v>
      </c>
      <c r="BF150" s="157" t="s">
        <v>1785</v>
      </c>
      <c r="BG150" s="157" t="s">
        <v>1735</v>
      </c>
      <c r="BH150" s="157" t="s">
        <v>1730</v>
      </c>
      <c r="BI150" s="162">
        <v>61</v>
      </c>
      <c r="BJ150" s="30">
        <f t="shared" ref="BJ150:BJ156" si="40">BI150/$BI$157</f>
        <v>7.5114827174327966E-4</v>
      </c>
      <c r="BK150" s="30">
        <f t="shared" si="35"/>
        <v>0.99662598973020255</v>
      </c>
      <c r="BU150" s="156">
        <v>130</v>
      </c>
      <c r="BV150" s="157" t="s">
        <v>1959</v>
      </c>
      <c r="BW150" s="157" t="s">
        <v>1885</v>
      </c>
      <c r="BX150" s="157" t="s">
        <v>2420</v>
      </c>
      <c r="BY150" s="162">
        <v>97</v>
      </c>
      <c r="BZ150" s="30">
        <f t="shared" ref="BZ150:BZ164" si="41">BY150/$BY$190</f>
        <v>1.1322913140415795E-3</v>
      </c>
      <c r="CA150" s="30">
        <f t="shared" si="36"/>
        <v>0.96935809588289479</v>
      </c>
    </row>
    <row r="151" spans="1:79" ht="18.75" customHeight="1">
      <c r="A151" s="156">
        <v>130</v>
      </c>
      <c r="B151" s="157" t="s">
        <v>2025</v>
      </c>
      <c r="C151" s="157" t="s">
        <v>1625</v>
      </c>
      <c r="D151" s="157" t="s">
        <v>1618</v>
      </c>
      <c r="E151" s="162">
        <v>840</v>
      </c>
      <c r="F151" s="158">
        <f t="shared" si="38"/>
        <v>1.1707659736382527E-3</v>
      </c>
      <c r="G151" s="158">
        <f t="shared" si="39"/>
        <v>0.77101350701553606</v>
      </c>
      <c r="H151" s="11"/>
      <c r="I151" s="153"/>
      <c r="J151" s="153"/>
      <c r="K151" s="153"/>
      <c r="L151" s="153"/>
      <c r="M151" s="2"/>
      <c r="N151" s="21"/>
      <c r="O151" s="21"/>
      <c r="P151" s="4"/>
      <c r="Q151" s="11"/>
      <c r="R151" s="11"/>
      <c r="S151" s="11"/>
      <c r="T151" s="11"/>
      <c r="BE151" s="156">
        <v>131</v>
      </c>
      <c r="BF151" s="157" t="s">
        <v>1789</v>
      </c>
      <c r="BG151" s="157" t="s">
        <v>1752</v>
      </c>
      <c r="BH151" s="157" t="s">
        <v>1730</v>
      </c>
      <c r="BI151" s="162">
        <v>56</v>
      </c>
      <c r="BJ151" s="30">
        <f t="shared" si="40"/>
        <v>6.8957874127251911E-4</v>
      </c>
      <c r="BK151" s="30">
        <f t="shared" ref="BK151:BK156" si="42">BK150+BJ151</f>
        <v>0.99731556847147507</v>
      </c>
      <c r="BU151" s="156">
        <v>131</v>
      </c>
      <c r="BV151" s="157" t="s">
        <v>1491</v>
      </c>
      <c r="BW151" s="157" t="s">
        <v>2421</v>
      </c>
      <c r="BX151" s="157" t="s">
        <v>2420</v>
      </c>
      <c r="BY151" s="162">
        <v>95</v>
      </c>
      <c r="BZ151" s="30">
        <f t="shared" si="41"/>
        <v>1.1089451013809285E-3</v>
      </c>
      <c r="CA151" s="30">
        <f t="shared" ref="CA151:CA189" si="43">CA150+BZ151</f>
        <v>0.97046704098427572</v>
      </c>
    </row>
    <row r="152" spans="1:79" ht="18.75" customHeight="1">
      <c r="A152" s="156">
        <v>134</v>
      </c>
      <c r="B152" s="157" t="s">
        <v>2218</v>
      </c>
      <c r="C152" s="157" t="s">
        <v>2398</v>
      </c>
      <c r="D152" s="157" t="s">
        <v>2397</v>
      </c>
      <c r="E152" s="162">
        <v>830</v>
      </c>
      <c r="F152" s="158">
        <f t="shared" si="38"/>
        <v>1.1568282834758927E-3</v>
      </c>
      <c r="G152" s="158">
        <f t="shared" si="39"/>
        <v>0.77217033529901191</v>
      </c>
      <c r="H152" s="11"/>
      <c r="I152" s="153"/>
      <c r="J152" s="153"/>
      <c r="K152" s="153"/>
      <c r="L152" s="153"/>
      <c r="M152" s="2"/>
      <c r="N152" s="21"/>
      <c r="O152" s="21"/>
      <c r="P152" s="4"/>
      <c r="Q152" s="11"/>
      <c r="R152" s="11"/>
      <c r="S152" s="11"/>
      <c r="T152" s="11"/>
      <c r="BE152" s="156">
        <v>132</v>
      </c>
      <c r="BF152" s="157" t="s">
        <v>1836</v>
      </c>
      <c r="BG152" s="157" t="s">
        <v>2412</v>
      </c>
      <c r="BH152" s="157" t="s">
        <v>1730</v>
      </c>
      <c r="BI152" s="162">
        <v>52</v>
      </c>
      <c r="BJ152" s="30">
        <f t="shared" si="40"/>
        <v>6.4032311689591053E-4</v>
      </c>
      <c r="BK152" s="30">
        <f t="shared" si="42"/>
        <v>0.99795589158837095</v>
      </c>
      <c r="BU152" s="156">
        <v>132</v>
      </c>
      <c r="BV152" s="157" t="s">
        <v>1961</v>
      </c>
      <c r="BW152" s="157" t="s">
        <v>1883</v>
      </c>
      <c r="BX152" s="157" t="s">
        <v>2420</v>
      </c>
      <c r="BY152" s="162">
        <v>93</v>
      </c>
      <c r="BZ152" s="30">
        <f t="shared" si="41"/>
        <v>1.0855988887202774E-3</v>
      </c>
      <c r="CA152" s="30">
        <f t="shared" si="43"/>
        <v>0.971552639872996</v>
      </c>
    </row>
    <row r="153" spans="1:79" ht="18.75" customHeight="1">
      <c r="A153" s="156">
        <v>132</v>
      </c>
      <c r="B153" s="157" t="s">
        <v>1946</v>
      </c>
      <c r="C153" s="157" t="s">
        <v>1882</v>
      </c>
      <c r="D153" s="157" t="s">
        <v>2420</v>
      </c>
      <c r="E153" s="162">
        <v>829</v>
      </c>
      <c r="F153" s="158">
        <f t="shared" si="38"/>
        <v>1.1554345144596566E-3</v>
      </c>
      <c r="G153" s="158">
        <f t="shared" si="39"/>
        <v>0.77332576981347156</v>
      </c>
      <c r="H153" s="11"/>
      <c r="I153" s="153"/>
      <c r="J153" s="153"/>
      <c r="K153" s="153"/>
      <c r="L153" s="153"/>
      <c r="M153" s="2"/>
      <c r="N153" s="21"/>
      <c r="O153" s="21"/>
      <c r="P153" s="4"/>
      <c r="Q153" s="11"/>
      <c r="R153" s="11"/>
      <c r="S153" s="11"/>
      <c r="T153" s="11"/>
      <c r="BE153" s="156">
        <v>133</v>
      </c>
      <c r="BF153" s="157" t="s">
        <v>2292</v>
      </c>
      <c r="BG153" s="157" t="s">
        <v>2415</v>
      </c>
      <c r="BH153" s="157" t="s">
        <v>1730</v>
      </c>
      <c r="BI153" s="162">
        <v>51</v>
      </c>
      <c r="BJ153" s="30">
        <f t="shared" si="40"/>
        <v>6.2800921080175844E-4</v>
      </c>
      <c r="BK153" s="30">
        <f t="shared" si="42"/>
        <v>0.9985839007991727</v>
      </c>
      <c r="BU153" s="156">
        <v>133</v>
      </c>
      <c r="BV153" s="157" t="s">
        <v>1669</v>
      </c>
      <c r="BW153" s="157" t="s">
        <v>1882</v>
      </c>
      <c r="BX153" s="157" t="s">
        <v>2420</v>
      </c>
      <c r="BY153" s="162">
        <v>91</v>
      </c>
      <c r="BZ153" s="30">
        <f t="shared" si="41"/>
        <v>1.0622526760596263E-3</v>
      </c>
      <c r="CA153" s="30">
        <f t="shared" si="43"/>
        <v>0.97261489254905564</v>
      </c>
    </row>
    <row r="154" spans="1:79" ht="18.75" customHeight="1">
      <c r="A154" s="156">
        <v>135</v>
      </c>
      <c r="B154" s="157" t="s">
        <v>1660</v>
      </c>
      <c r="C154" s="157" t="s">
        <v>2407</v>
      </c>
      <c r="D154" s="157" t="s">
        <v>1618</v>
      </c>
      <c r="E154" s="162">
        <v>825</v>
      </c>
      <c r="F154" s="158">
        <f t="shared" si="38"/>
        <v>1.1498594383947125E-3</v>
      </c>
      <c r="G154" s="158">
        <f t="shared" si="39"/>
        <v>0.7744756292518663</v>
      </c>
      <c r="H154" s="11"/>
      <c r="I154" s="153"/>
      <c r="J154" s="153"/>
      <c r="K154" s="153"/>
      <c r="L154" s="153"/>
      <c r="M154" s="2"/>
      <c r="N154" s="21"/>
      <c r="O154" s="21"/>
      <c r="P154" s="4"/>
      <c r="Q154" s="11"/>
      <c r="R154" s="11"/>
      <c r="S154" s="11"/>
      <c r="T154" s="11"/>
      <c r="BE154" s="156">
        <v>134</v>
      </c>
      <c r="BF154" s="157" t="s">
        <v>1833</v>
      </c>
      <c r="BG154" s="157" t="s">
        <v>1750</v>
      </c>
      <c r="BH154" s="157" t="s">
        <v>1730</v>
      </c>
      <c r="BI154" s="162">
        <v>46</v>
      </c>
      <c r="BJ154" s="30">
        <f t="shared" si="40"/>
        <v>5.6643968033099777E-4</v>
      </c>
      <c r="BK154" s="30">
        <f t="shared" si="42"/>
        <v>0.99915034047950368</v>
      </c>
      <c r="BU154" s="156">
        <v>134</v>
      </c>
      <c r="BV154" s="157" t="s">
        <v>2215</v>
      </c>
      <c r="BW154" s="157" t="s">
        <v>2424</v>
      </c>
      <c r="BX154" s="157" t="s">
        <v>2420</v>
      </c>
      <c r="BY154" s="162">
        <v>89</v>
      </c>
      <c r="BZ154" s="30">
        <f t="shared" si="41"/>
        <v>1.038906463398975E-3</v>
      </c>
      <c r="CA154" s="30">
        <f t="shared" si="43"/>
        <v>0.97365379901245463</v>
      </c>
    </row>
    <row r="155" spans="1:79" ht="18.75" customHeight="1">
      <c r="A155" s="156">
        <v>133</v>
      </c>
      <c r="B155" s="157" t="s">
        <v>1852</v>
      </c>
      <c r="C155" s="157" t="s">
        <v>2419</v>
      </c>
      <c r="D155" s="157" t="s">
        <v>2417</v>
      </c>
      <c r="E155" s="162">
        <v>821</v>
      </c>
      <c r="F155" s="158">
        <f t="shared" si="38"/>
        <v>1.1442843623297686E-3</v>
      </c>
      <c r="G155" s="158">
        <f t="shared" si="39"/>
        <v>0.77561991361419602</v>
      </c>
      <c r="H155" s="11"/>
      <c r="I155" s="153"/>
      <c r="J155" s="153"/>
      <c r="K155" s="153"/>
      <c r="L155" s="153"/>
      <c r="M155" s="2"/>
      <c r="N155" s="21"/>
      <c r="O155" s="21"/>
      <c r="P155" s="4"/>
      <c r="Q155" s="11"/>
      <c r="R155" s="11"/>
      <c r="S155" s="11"/>
      <c r="T155" s="11"/>
      <c r="BE155" s="156">
        <v>135</v>
      </c>
      <c r="BF155" s="157" t="s">
        <v>2155</v>
      </c>
      <c r="BG155" s="157" t="s">
        <v>1750</v>
      </c>
      <c r="BH155" s="157" t="s">
        <v>1730</v>
      </c>
      <c r="BI155" s="162">
        <v>36</v>
      </c>
      <c r="BJ155" s="30">
        <f t="shared" si="40"/>
        <v>4.4330061938947654E-4</v>
      </c>
      <c r="BK155" s="30">
        <f t="shared" si="42"/>
        <v>0.99959364109889315</v>
      </c>
      <c r="BU155" s="156">
        <v>135</v>
      </c>
      <c r="BV155" s="157" t="s">
        <v>2122</v>
      </c>
      <c r="BW155" s="157" t="s">
        <v>2424</v>
      </c>
      <c r="BX155" s="157" t="s">
        <v>2420</v>
      </c>
      <c r="BY155" s="162">
        <v>89</v>
      </c>
      <c r="BZ155" s="30">
        <f t="shared" si="41"/>
        <v>1.038906463398975E-3</v>
      </c>
      <c r="CA155" s="30">
        <f t="shared" si="43"/>
        <v>0.97469270547585363</v>
      </c>
    </row>
    <row r="156" spans="1:79" ht="18.75" customHeight="1">
      <c r="A156" s="156">
        <v>136</v>
      </c>
      <c r="B156" s="157" t="s">
        <v>2176</v>
      </c>
      <c r="C156" s="157" t="s">
        <v>2413</v>
      </c>
      <c r="D156" s="157" t="s">
        <v>1730</v>
      </c>
      <c r="E156" s="162">
        <v>817</v>
      </c>
      <c r="F156" s="158">
        <f t="shared" si="38"/>
        <v>1.1387092862648245E-3</v>
      </c>
      <c r="G156" s="158">
        <f t="shared" si="39"/>
        <v>0.77675862290046083</v>
      </c>
      <c r="H156" s="11"/>
      <c r="I156" s="153"/>
      <c r="J156" s="153"/>
      <c r="K156" s="153"/>
      <c r="L156" s="153"/>
      <c r="M156" s="2"/>
      <c r="N156" s="21"/>
      <c r="O156" s="21"/>
      <c r="P156" s="4"/>
      <c r="Q156" s="11"/>
      <c r="R156" s="11"/>
      <c r="S156" s="11"/>
      <c r="T156" s="11"/>
      <c r="BE156" s="156">
        <v>136</v>
      </c>
      <c r="BF156" s="157" t="s">
        <v>2298</v>
      </c>
      <c r="BG156" s="157" t="s">
        <v>2412</v>
      </c>
      <c r="BH156" s="157" t="s">
        <v>1730</v>
      </c>
      <c r="BI156" s="162">
        <v>33</v>
      </c>
      <c r="BJ156" s="30">
        <f t="shared" si="40"/>
        <v>4.0635890110702017E-4</v>
      </c>
      <c r="BK156" s="30">
        <f t="shared" si="42"/>
        <v>1.0000000000000002</v>
      </c>
      <c r="BU156" s="156">
        <v>136</v>
      </c>
      <c r="BV156" s="157" t="s">
        <v>1939</v>
      </c>
      <c r="BW156" s="157" t="s">
        <v>1888</v>
      </c>
      <c r="BX156" s="157" t="s">
        <v>2420</v>
      </c>
      <c r="BY156" s="162">
        <v>88</v>
      </c>
      <c r="BZ156" s="30">
        <f t="shared" si="41"/>
        <v>1.0272333570686496E-3</v>
      </c>
      <c r="CA156" s="30">
        <f t="shared" si="43"/>
        <v>0.9757199388329223</v>
      </c>
    </row>
    <row r="157" spans="1:79" ht="18.75" customHeight="1">
      <c r="A157" s="156">
        <v>137</v>
      </c>
      <c r="B157" s="157" t="s">
        <v>1879</v>
      </c>
      <c r="C157" s="157" t="s">
        <v>2418</v>
      </c>
      <c r="D157" s="157" t="s">
        <v>2417</v>
      </c>
      <c r="E157" s="162">
        <v>817</v>
      </c>
      <c r="F157" s="158">
        <f t="shared" si="38"/>
        <v>1.1387092862648245E-3</v>
      </c>
      <c r="G157" s="158">
        <f t="shared" si="39"/>
        <v>0.77789733218672563</v>
      </c>
      <c r="H157" s="11"/>
      <c r="I157" s="153"/>
      <c r="J157" s="153"/>
      <c r="K157" s="153"/>
      <c r="L157" s="153"/>
      <c r="M157" s="2"/>
      <c r="N157" s="21"/>
      <c r="O157" s="21"/>
      <c r="P157" s="4"/>
      <c r="Q157" s="11"/>
      <c r="R157" s="11"/>
      <c r="S157" s="11"/>
      <c r="T157" s="11"/>
      <c r="BE157" s="192" t="s">
        <v>911</v>
      </c>
      <c r="BF157" s="193"/>
      <c r="BG157" s="193"/>
      <c r="BH157" s="194"/>
      <c r="BI157" s="113">
        <f>SUM(BI21:BI156)</f>
        <v>81209</v>
      </c>
      <c r="BJ157" s="114">
        <f>SUM(BJ21:BJ156)</f>
        <v>1.0000000000000002</v>
      </c>
      <c r="BK157" s="106"/>
      <c r="BU157" s="156">
        <v>137</v>
      </c>
      <c r="BV157" s="157" t="s">
        <v>1935</v>
      </c>
      <c r="BW157" s="157" t="s">
        <v>2424</v>
      </c>
      <c r="BX157" s="157" t="s">
        <v>2420</v>
      </c>
      <c r="BY157" s="162">
        <v>87</v>
      </c>
      <c r="BZ157" s="30">
        <f t="shared" si="41"/>
        <v>1.015560250738324E-3</v>
      </c>
      <c r="CA157" s="30">
        <f t="shared" si="43"/>
        <v>0.97673549908366064</v>
      </c>
    </row>
    <row r="158" spans="1:79" ht="18.75" customHeight="1">
      <c r="A158" s="156">
        <v>138</v>
      </c>
      <c r="B158" s="157" t="s">
        <v>1795</v>
      </c>
      <c r="C158" s="157" t="s">
        <v>2413</v>
      </c>
      <c r="D158" s="157" t="s">
        <v>1730</v>
      </c>
      <c r="E158" s="162">
        <v>802</v>
      </c>
      <c r="F158" s="158">
        <f t="shared" si="38"/>
        <v>1.1178027510212842E-3</v>
      </c>
      <c r="G158" s="158">
        <f t="shared" si="39"/>
        <v>0.77901513493774688</v>
      </c>
      <c r="H158" s="11"/>
      <c r="I158" s="153"/>
      <c r="J158" s="153"/>
      <c r="K158" s="153"/>
      <c r="L158" s="153"/>
      <c r="M158" s="2"/>
      <c r="N158" s="21"/>
      <c r="O158" s="21"/>
      <c r="P158" s="4"/>
      <c r="Q158" s="11"/>
      <c r="R158" s="11"/>
      <c r="S158" s="11"/>
      <c r="T158" s="11"/>
      <c r="BU158" s="156">
        <v>138</v>
      </c>
      <c r="BV158" s="157" t="s">
        <v>2022</v>
      </c>
      <c r="BW158" s="157" t="s">
        <v>1888</v>
      </c>
      <c r="BX158" s="157" t="s">
        <v>2420</v>
      </c>
      <c r="BY158" s="162">
        <v>85</v>
      </c>
      <c r="BZ158" s="30">
        <f t="shared" si="41"/>
        <v>9.922140380776729E-4</v>
      </c>
      <c r="CA158" s="30">
        <f t="shared" si="43"/>
        <v>0.97772771312173834</v>
      </c>
    </row>
    <row r="159" spans="1:79" ht="18.75" customHeight="1">
      <c r="A159" s="156">
        <v>140</v>
      </c>
      <c r="B159" s="157" t="s">
        <v>2020</v>
      </c>
      <c r="C159" s="157" t="s">
        <v>2410</v>
      </c>
      <c r="D159" s="157" t="s">
        <v>2409</v>
      </c>
      <c r="E159" s="162">
        <v>802</v>
      </c>
      <c r="F159" s="158">
        <f t="shared" si="38"/>
        <v>1.1178027510212842E-3</v>
      </c>
      <c r="G159" s="158">
        <f t="shared" si="39"/>
        <v>0.78013293768876812</v>
      </c>
      <c r="H159" s="11"/>
      <c r="I159" s="153"/>
      <c r="J159" s="153"/>
      <c r="K159" s="153"/>
      <c r="L159" s="153"/>
      <c r="M159" s="2"/>
      <c r="N159" s="21"/>
      <c r="O159" s="21"/>
      <c r="P159" s="4"/>
      <c r="Q159" s="11"/>
      <c r="R159" s="11"/>
      <c r="S159" s="11"/>
      <c r="T159" s="11"/>
      <c r="BU159" s="156">
        <v>139</v>
      </c>
      <c r="BV159" s="157" t="s">
        <v>2118</v>
      </c>
      <c r="BW159" s="157" t="s">
        <v>2424</v>
      </c>
      <c r="BX159" s="157" t="s">
        <v>2420</v>
      </c>
      <c r="BY159" s="162">
        <v>83</v>
      </c>
      <c r="BZ159" s="30">
        <f t="shared" si="41"/>
        <v>9.6886782541702173E-4</v>
      </c>
      <c r="CA159" s="30">
        <f t="shared" si="43"/>
        <v>0.97869658094715539</v>
      </c>
    </row>
    <row r="160" spans="1:79" ht="18.75" customHeight="1">
      <c r="A160" s="156">
        <v>141</v>
      </c>
      <c r="B160" s="157" t="s">
        <v>1481</v>
      </c>
      <c r="C160" s="157" t="s">
        <v>2396</v>
      </c>
      <c r="D160" s="157" t="s">
        <v>2397</v>
      </c>
      <c r="E160" s="162">
        <v>801</v>
      </c>
      <c r="F160" s="158">
        <f t="shared" si="38"/>
        <v>1.1164089820050482E-3</v>
      </c>
      <c r="G160" s="158">
        <f t="shared" si="39"/>
        <v>0.78124934667077317</v>
      </c>
      <c r="H160" s="11"/>
      <c r="I160" s="153"/>
      <c r="J160" s="153"/>
      <c r="K160" s="153"/>
      <c r="L160" s="153"/>
      <c r="M160" s="2"/>
      <c r="N160" s="21"/>
      <c r="O160" s="21"/>
      <c r="P160" s="4"/>
      <c r="Q160" s="11"/>
      <c r="R160" s="11"/>
      <c r="S160" s="11"/>
      <c r="T160" s="11"/>
      <c r="BU160" s="156">
        <v>140</v>
      </c>
      <c r="BV160" s="157" t="s">
        <v>2070</v>
      </c>
      <c r="BW160" s="157" t="s">
        <v>2423</v>
      </c>
      <c r="BX160" s="157" t="s">
        <v>2420</v>
      </c>
      <c r="BY160" s="162">
        <v>83</v>
      </c>
      <c r="BZ160" s="30">
        <f t="shared" si="41"/>
        <v>9.6886782541702173E-4</v>
      </c>
      <c r="CA160" s="30">
        <f t="shared" si="43"/>
        <v>0.97966544877257244</v>
      </c>
    </row>
    <row r="161" spans="1:79" ht="18.75" customHeight="1">
      <c r="A161" s="156">
        <v>139</v>
      </c>
      <c r="B161" s="157" t="s">
        <v>1559</v>
      </c>
      <c r="C161" s="157" t="s">
        <v>1554</v>
      </c>
      <c r="D161" s="157" t="s">
        <v>1555</v>
      </c>
      <c r="E161" s="162">
        <v>801</v>
      </c>
      <c r="F161" s="158">
        <f t="shared" si="38"/>
        <v>1.1164089820050482E-3</v>
      </c>
      <c r="G161" s="158">
        <f t="shared" si="39"/>
        <v>0.78236575565277822</v>
      </c>
      <c r="H161" s="11"/>
      <c r="I161" s="153"/>
      <c r="J161" s="153"/>
      <c r="K161" s="153"/>
      <c r="L161" s="153"/>
      <c r="M161" s="2"/>
      <c r="N161" s="21"/>
      <c r="O161" s="21"/>
      <c r="P161" s="4"/>
      <c r="Q161" s="11"/>
      <c r="R161" s="11"/>
      <c r="S161" s="11"/>
      <c r="T161" s="11"/>
      <c r="BU161" s="156">
        <v>141</v>
      </c>
      <c r="BV161" s="157" t="s">
        <v>1968</v>
      </c>
      <c r="BW161" s="157" t="s">
        <v>1882</v>
      </c>
      <c r="BX161" s="157" t="s">
        <v>2420</v>
      </c>
      <c r="BY161" s="162">
        <v>82</v>
      </c>
      <c r="BZ161" s="30">
        <f t="shared" si="41"/>
        <v>9.5719471908669619E-4</v>
      </c>
      <c r="CA161" s="30">
        <f t="shared" si="43"/>
        <v>0.98062264349165917</v>
      </c>
    </row>
    <row r="162" spans="1:79" ht="18.75" customHeight="1">
      <c r="A162" s="156">
        <v>142</v>
      </c>
      <c r="B162" s="157" t="s">
        <v>1772</v>
      </c>
      <c r="C162" s="157" t="s">
        <v>1735</v>
      </c>
      <c r="D162" s="157" t="s">
        <v>1730</v>
      </c>
      <c r="E162" s="162">
        <v>789</v>
      </c>
      <c r="F162" s="158">
        <f t="shared" si="38"/>
        <v>1.099683753810216E-3</v>
      </c>
      <c r="G162" s="158">
        <f t="shared" si="39"/>
        <v>0.78346543940658842</v>
      </c>
      <c r="H162" s="11"/>
      <c r="I162" s="153"/>
      <c r="J162" s="153"/>
      <c r="K162" s="153"/>
      <c r="L162" s="153"/>
      <c r="M162" s="2"/>
      <c r="N162" s="21"/>
      <c r="O162" s="21"/>
      <c r="P162" s="4"/>
      <c r="Q162" s="11"/>
      <c r="R162" s="11"/>
      <c r="S162" s="11"/>
      <c r="T162" s="11"/>
      <c r="BU162" s="156">
        <v>142</v>
      </c>
      <c r="BV162" s="157" t="s">
        <v>1940</v>
      </c>
      <c r="BW162" s="157" t="s">
        <v>1888</v>
      </c>
      <c r="BX162" s="157" t="s">
        <v>2420</v>
      </c>
      <c r="BY162" s="162">
        <v>80</v>
      </c>
      <c r="BZ162" s="30">
        <f t="shared" si="41"/>
        <v>9.3384850642604501E-4</v>
      </c>
      <c r="CA162" s="30">
        <f t="shared" si="43"/>
        <v>0.98155649199808526</v>
      </c>
    </row>
    <row r="163" spans="1:79" ht="18.75" customHeight="1">
      <c r="A163" s="156">
        <v>143</v>
      </c>
      <c r="B163" s="157" t="s">
        <v>1971</v>
      </c>
      <c r="C163" s="157" t="s">
        <v>2422</v>
      </c>
      <c r="D163" s="157" t="s">
        <v>2420</v>
      </c>
      <c r="E163" s="162">
        <v>786</v>
      </c>
      <c r="F163" s="158">
        <f t="shared" si="38"/>
        <v>1.0955024467615079E-3</v>
      </c>
      <c r="G163" s="158">
        <f t="shared" si="39"/>
        <v>0.7845609418533499</v>
      </c>
      <c r="H163" s="11"/>
      <c r="I163" s="153"/>
      <c r="J163" s="153"/>
      <c r="K163" s="153"/>
      <c r="L163" s="153"/>
      <c r="M163" s="2"/>
      <c r="N163" s="21"/>
      <c r="O163" s="21"/>
      <c r="P163" s="4"/>
      <c r="Q163" s="11"/>
      <c r="R163" s="11"/>
      <c r="S163" s="11"/>
      <c r="T163" s="11"/>
      <c r="BU163" s="156">
        <v>143</v>
      </c>
      <c r="BV163" s="157" t="s">
        <v>2290</v>
      </c>
      <c r="BW163" s="157" t="s">
        <v>2421</v>
      </c>
      <c r="BX163" s="157" t="s">
        <v>2420</v>
      </c>
      <c r="BY163" s="162">
        <v>76</v>
      </c>
      <c r="BZ163" s="30">
        <f t="shared" si="41"/>
        <v>8.8715608110474277E-4</v>
      </c>
      <c r="CA163" s="30">
        <f t="shared" si="43"/>
        <v>0.98244364807919005</v>
      </c>
    </row>
    <row r="164" spans="1:79" ht="18.75" customHeight="1">
      <c r="A164" s="156">
        <v>144</v>
      </c>
      <c r="B164" s="157" t="s">
        <v>2028</v>
      </c>
      <c r="C164" s="157" t="s">
        <v>2410</v>
      </c>
      <c r="D164" s="157" t="s">
        <v>2409</v>
      </c>
      <c r="E164" s="162">
        <v>776</v>
      </c>
      <c r="F164" s="158">
        <f t="shared" si="38"/>
        <v>1.0815647565991478E-3</v>
      </c>
      <c r="G164" s="158">
        <f t="shared" si="39"/>
        <v>0.78564250660994905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56">
        <v>144</v>
      </c>
      <c r="BV164" s="157" t="s">
        <v>1895</v>
      </c>
      <c r="BW164" s="157" t="s">
        <v>1888</v>
      </c>
      <c r="BX164" s="157" t="s">
        <v>2420</v>
      </c>
      <c r="BY164" s="162">
        <v>74</v>
      </c>
      <c r="BZ164" s="30">
        <f t="shared" si="41"/>
        <v>8.638098684440917E-4</v>
      </c>
      <c r="CA164" s="30">
        <f t="shared" si="43"/>
        <v>0.98330745794763419</v>
      </c>
    </row>
    <row r="165" spans="1:79" ht="18.75" customHeight="1">
      <c r="A165" s="156">
        <v>149</v>
      </c>
      <c r="B165" s="157" t="s">
        <v>2266</v>
      </c>
      <c r="C165" s="157" t="s">
        <v>1621</v>
      </c>
      <c r="D165" s="157" t="s">
        <v>1618</v>
      </c>
      <c r="E165" s="162">
        <v>771</v>
      </c>
      <c r="F165" s="158">
        <f t="shared" si="38"/>
        <v>1.0745959115179677E-3</v>
      </c>
      <c r="G165" s="158">
        <f t="shared" si="39"/>
        <v>0.78671710252146698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56">
        <v>145</v>
      </c>
      <c r="BV165" s="157" t="s">
        <v>1904</v>
      </c>
      <c r="BW165" s="157" t="s">
        <v>1888</v>
      </c>
      <c r="BX165" s="157" t="s">
        <v>2420</v>
      </c>
      <c r="BY165" s="162">
        <v>74</v>
      </c>
      <c r="BZ165" s="30">
        <f t="shared" ref="BZ165:BZ189" si="44">BY165/$BY$190</f>
        <v>8.638098684440917E-4</v>
      </c>
      <c r="CA165" s="30">
        <f>CA164+BZ165</f>
        <v>0.98417126781607833</v>
      </c>
    </row>
    <row r="166" spans="1:79" ht="18.75" customHeight="1">
      <c r="A166" s="156">
        <v>146</v>
      </c>
      <c r="B166" s="157" t="s">
        <v>1909</v>
      </c>
      <c r="C166" s="157" t="s">
        <v>2423</v>
      </c>
      <c r="D166" s="157" t="s">
        <v>2420</v>
      </c>
      <c r="E166" s="162">
        <v>771</v>
      </c>
      <c r="F166" s="158">
        <f t="shared" si="38"/>
        <v>1.0745959115179677E-3</v>
      </c>
      <c r="G166" s="158">
        <f t="shared" si="39"/>
        <v>0.78779169843298491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56">
        <v>146</v>
      </c>
      <c r="BV166" s="157" t="s">
        <v>1908</v>
      </c>
      <c r="BW166" s="157" t="s">
        <v>2422</v>
      </c>
      <c r="BX166" s="157" t="s">
        <v>2420</v>
      </c>
      <c r="BY166" s="162">
        <v>74</v>
      </c>
      <c r="BZ166" s="30">
        <f t="shared" si="44"/>
        <v>8.638098684440917E-4</v>
      </c>
      <c r="CA166" s="30">
        <f t="shared" si="43"/>
        <v>0.98503507768452248</v>
      </c>
    </row>
    <row r="167" spans="1:79" ht="18.75" customHeight="1">
      <c r="A167" s="156">
        <v>148</v>
      </c>
      <c r="B167" s="157" t="s">
        <v>1761</v>
      </c>
      <c r="C167" s="157" t="s">
        <v>1745</v>
      </c>
      <c r="D167" s="157" t="s">
        <v>1730</v>
      </c>
      <c r="E167" s="162">
        <v>765</v>
      </c>
      <c r="F167" s="158">
        <f t="shared" si="38"/>
        <v>1.0662332974205517E-3</v>
      </c>
      <c r="G167" s="158">
        <f t="shared" si="39"/>
        <v>0.78885793173040542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56">
        <v>147</v>
      </c>
      <c r="BV167" s="157" t="s">
        <v>1931</v>
      </c>
      <c r="BW167" s="157" t="s">
        <v>1885</v>
      </c>
      <c r="BX167" s="157" t="s">
        <v>2420</v>
      </c>
      <c r="BY167" s="162">
        <v>73</v>
      </c>
      <c r="BZ167" s="30">
        <f t="shared" si="44"/>
        <v>8.5213676211376606E-4</v>
      </c>
      <c r="CA167" s="30">
        <f t="shared" si="43"/>
        <v>0.9858872144466363</v>
      </c>
    </row>
    <row r="168" spans="1:79" ht="18.75" customHeight="1">
      <c r="A168" s="156">
        <v>147</v>
      </c>
      <c r="B168" s="157" t="s">
        <v>2026</v>
      </c>
      <c r="C168" s="157" t="s">
        <v>2401</v>
      </c>
      <c r="D168" s="157" t="s">
        <v>2409</v>
      </c>
      <c r="E168" s="162">
        <v>765</v>
      </c>
      <c r="F168" s="158">
        <f t="shared" si="38"/>
        <v>1.0662332974205517E-3</v>
      </c>
      <c r="G168" s="158">
        <f t="shared" si="39"/>
        <v>0.78992416502782592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56">
        <v>148</v>
      </c>
      <c r="BV168" s="157" t="s">
        <v>1979</v>
      </c>
      <c r="BW168" s="157" t="s">
        <v>2425</v>
      </c>
      <c r="BX168" s="157" t="s">
        <v>2420</v>
      </c>
      <c r="BY168" s="162">
        <v>70</v>
      </c>
      <c r="BZ168" s="30">
        <f t="shared" si="44"/>
        <v>8.1711744312278946E-4</v>
      </c>
      <c r="CA168" s="30">
        <f t="shared" si="43"/>
        <v>0.98670433188975903</v>
      </c>
    </row>
    <row r="169" spans="1:79" ht="18.75" customHeight="1">
      <c r="A169" s="156">
        <v>145</v>
      </c>
      <c r="B169" s="157" t="s">
        <v>2239</v>
      </c>
      <c r="C169" s="157" t="s">
        <v>2412</v>
      </c>
      <c r="D169" s="157" t="s">
        <v>1730</v>
      </c>
      <c r="E169" s="162">
        <v>765</v>
      </c>
      <c r="F169" s="158">
        <f t="shared" si="38"/>
        <v>1.0662332974205517E-3</v>
      </c>
      <c r="G169" s="158">
        <f t="shared" si="39"/>
        <v>0.79099039832524642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56">
        <v>149</v>
      </c>
      <c r="BV169" s="157" t="s">
        <v>1933</v>
      </c>
      <c r="BW169" s="157" t="s">
        <v>1888</v>
      </c>
      <c r="BX169" s="157" t="s">
        <v>2420</v>
      </c>
      <c r="BY169" s="162">
        <v>68</v>
      </c>
      <c r="BZ169" s="30">
        <f t="shared" si="44"/>
        <v>7.9377123046213828E-4</v>
      </c>
      <c r="CA169" s="30">
        <f t="shared" si="43"/>
        <v>0.98749810312022113</v>
      </c>
    </row>
    <row r="170" spans="1:79" ht="18.75" customHeight="1">
      <c r="A170" s="156">
        <v>152</v>
      </c>
      <c r="B170" s="157" t="s">
        <v>2228</v>
      </c>
      <c r="C170" s="157" t="s">
        <v>1745</v>
      </c>
      <c r="D170" s="157" t="s">
        <v>1730</v>
      </c>
      <c r="E170" s="162">
        <v>748</v>
      </c>
      <c r="F170" s="158">
        <f t="shared" si="38"/>
        <v>1.0425392241445394E-3</v>
      </c>
      <c r="G170" s="158">
        <f t="shared" si="39"/>
        <v>0.79203293754939097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56">
        <v>150</v>
      </c>
      <c r="BV170" s="157" t="s">
        <v>2142</v>
      </c>
      <c r="BW170" s="157" t="s">
        <v>1885</v>
      </c>
      <c r="BX170" s="157" t="s">
        <v>2420</v>
      </c>
      <c r="BY170" s="162">
        <v>68</v>
      </c>
      <c r="BZ170" s="30">
        <f t="shared" si="44"/>
        <v>7.9377123046213828E-4</v>
      </c>
      <c r="CA170" s="30">
        <f t="shared" si="43"/>
        <v>0.98829187435068322</v>
      </c>
    </row>
    <row r="171" spans="1:79" ht="18.75" customHeight="1">
      <c r="A171" s="156">
        <v>151</v>
      </c>
      <c r="B171" s="157" t="s">
        <v>1811</v>
      </c>
      <c r="C171" s="157" t="s">
        <v>2399</v>
      </c>
      <c r="D171" s="157" t="s">
        <v>2397</v>
      </c>
      <c r="E171" s="162">
        <v>745</v>
      </c>
      <c r="F171" s="158">
        <f t="shared" si="38"/>
        <v>1.0383579170958313E-3</v>
      </c>
      <c r="G171" s="158">
        <f t="shared" si="39"/>
        <v>0.7930712954664868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56">
        <v>151</v>
      </c>
      <c r="BV171" s="157" t="s">
        <v>1945</v>
      </c>
      <c r="BW171" s="157" t="s">
        <v>2425</v>
      </c>
      <c r="BX171" s="157" t="s">
        <v>2420</v>
      </c>
      <c r="BY171" s="162">
        <v>65</v>
      </c>
      <c r="BZ171" s="30">
        <f t="shared" si="44"/>
        <v>7.5875191147116157E-4</v>
      </c>
      <c r="CA171" s="30">
        <f t="shared" si="43"/>
        <v>0.98905062626215434</v>
      </c>
    </row>
    <row r="172" spans="1:79" ht="18.75" customHeight="1">
      <c r="A172" s="156">
        <v>150</v>
      </c>
      <c r="B172" s="157" t="s">
        <v>1985</v>
      </c>
      <c r="C172" s="157" t="s">
        <v>1594</v>
      </c>
      <c r="D172" s="157" t="s">
        <v>1555</v>
      </c>
      <c r="E172" s="162">
        <v>738</v>
      </c>
      <c r="F172" s="158">
        <f t="shared" si="38"/>
        <v>1.0286015339821793E-3</v>
      </c>
      <c r="G172" s="158">
        <f t="shared" si="39"/>
        <v>0.79409989700046901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56">
        <v>152</v>
      </c>
      <c r="BV172" s="157" t="s">
        <v>1964</v>
      </c>
      <c r="BW172" s="157" t="s">
        <v>1882</v>
      </c>
      <c r="BX172" s="157" t="s">
        <v>2420</v>
      </c>
      <c r="BY172" s="162">
        <v>65</v>
      </c>
      <c r="BZ172" s="30">
        <f t="shared" si="44"/>
        <v>7.5875191147116157E-4</v>
      </c>
      <c r="CA172" s="30">
        <f t="shared" si="43"/>
        <v>0.98980937817362546</v>
      </c>
    </row>
    <row r="173" spans="1:79" ht="18.75" customHeight="1">
      <c r="A173" s="156">
        <v>153</v>
      </c>
      <c r="B173" s="157" t="s">
        <v>2111</v>
      </c>
      <c r="C173" s="157" t="s">
        <v>2408</v>
      </c>
      <c r="D173" s="157" t="s">
        <v>2409</v>
      </c>
      <c r="E173" s="162">
        <v>736</v>
      </c>
      <c r="F173" s="158">
        <f t="shared" si="38"/>
        <v>1.0258139959497072E-3</v>
      </c>
      <c r="G173" s="158">
        <f t="shared" si="39"/>
        <v>0.79512571099641871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56">
        <v>153</v>
      </c>
      <c r="BV173" s="157" t="s">
        <v>1936</v>
      </c>
      <c r="BW173" s="157" t="s">
        <v>2425</v>
      </c>
      <c r="BX173" s="157" t="s">
        <v>2420</v>
      </c>
      <c r="BY173" s="162">
        <v>64</v>
      </c>
      <c r="BZ173" s="30">
        <f t="shared" si="44"/>
        <v>7.4707880514083603E-4</v>
      </c>
      <c r="CA173" s="30">
        <f t="shared" si="43"/>
        <v>0.99055645697876626</v>
      </c>
    </row>
    <row r="174" spans="1:79" ht="18.75" customHeight="1">
      <c r="A174" s="156">
        <v>156</v>
      </c>
      <c r="B174" s="157" t="s">
        <v>1996</v>
      </c>
      <c r="C174" s="157" t="s">
        <v>1736</v>
      </c>
      <c r="D174" s="157" t="s">
        <v>2397</v>
      </c>
      <c r="E174" s="162">
        <v>715</v>
      </c>
      <c r="F174" s="158">
        <f t="shared" si="38"/>
        <v>9.9654484660875102E-4</v>
      </c>
      <c r="G174" s="158">
        <f t="shared" si="39"/>
        <v>0.79612225584302743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56">
        <v>154</v>
      </c>
      <c r="BV174" s="157" t="s">
        <v>1938</v>
      </c>
      <c r="BW174" s="157" t="s">
        <v>1888</v>
      </c>
      <c r="BX174" s="157" t="s">
        <v>2420</v>
      </c>
      <c r="BY174" s="162">
        <v>64</v>
      </c>
      <c r="BZ174" s="30">
        <f t="shared" si="44"/>
        <v>7.4707880514083603E-4</v>
      </c>
      <c r="CA174" s="30">
        <f t="shared" si="43"/>
        <v>0.99130353578390706</v>
      </c>
    </row>
    <row r="175" spans="1:79" ht="18.75" customHeight="1">
      <c r="A175" s="156">
        <v>154</v>
      </c>
      <c r="B175" s="157" t="s">
        <v>1609</v>
      </c>
      <c r="C175" s="157" t="s">
        <v>2403</v>
      </c>
      <c r="D175" s="157" t="s">
        <v>1607</v>
      </c>
      <c r="E175" s="162">
        <v>713</v>
      </c>
      <c r="F175" s="158">
        <f t="shared" si="38"/>
        <v>9.9375730857627896E-4</v>
      </c>
      <c r="G175" s="158">
        <f t="shared" si="39"/>
        <v>0.79711601315160374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56">
        <v>155</v>
      </c>
      <c r="BV175" s="157" t="s">
        <v>1910</v>
      </c>
      <c r="BW175" s="157" t="s">
        <v>1883</v>
      </c>
      <c r="BX175" s="157" t="s">
        <v>2420</v>
      </c>
      <c r="BY175" s="162">
        <v>62</v>
      </c>
      <c r="BZ175" s="30">
        <f t="shared" si="44"/>
        <v>7.2373259248018486E-4</v>
      </c>
      <c r="CA175" s="30">
        <f t="shared" si="43"/>
        <v>0.99202726837638722</v>
      </c>
    </row>
    <row r="176" spans="1:79" ht="18.75" customHeight="1">
      <c r="A176" s="156">
        <v>155</v>
      </c>
      <c r="B176" s="157" t="s">
        <v>2006</v>
      </c>
      <c r="C176" s="157" t="s">
        <v>2416</v>
      </c>
      <c r="D176" s="157" t="s">
        <v>2417</v>
      </c>
      <c r="E176" s="162">
        <v>711</v>
      </c>
      <c r="F176" s="158">
        <f t="shared" si="38"/>
        <v>9.9096977054380689E-4</v>
      </c>
      <c r="G176" s="158">
        <f t="shared" si="39"/>
        <v>0.79810698292214755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56">
        <v>156</v>
      </c>
      <c r="BV176" s="157" t="s">
        <v>2104</v>
      </c>
      <c r="BW176" s="157" t="s">
        <v>2422</v>
      </c>
      <c r="BX176" s="157" t="s">
        <v>2420</v>
      </c>
      <c r="BY176" s="162">
        <v>62</v>
      </c>
      <c r="BZ176" s="30">
        <f t="shared" si="44"/>
        <v>7.2373259248018486E-4</v>
      </c>
      <c r="CA176" s="30">
        <f t="shared" si="43"/>
        <v>0.99275100096886737</v>
      </c>
    </row>
    <row r="177" spans="1:79" ht="18.75" customHeight="1">
      <c r="A177" s="156">
        <v>157</v>
      </c>
      <c r="B177" s="157" t="s">
        <v>1585</v>
      </c>
      <c r="C177" s="157" t="s">
        <v>2402</v>
      </c>
      <c r="D177" s="157" t="s">
        <v>1555</v>
      </c>
      <c r="E177" s="162">
        <v>709</v>
      </c>
      <c r="F177" s="158">
        <f t="shared" si="38"/>
        <v>9.8818223251133483E-4</v>
      </c>
      <c r="G177" s="158">
        <f t="shared" si="39"/>
        <v>0.79909516515465884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56">
        <v>157</v>
      </c>
      <c r="BV177" s="157" t="s">
        <v>2086</v>
      </c>
      <c r="BW177" s="157" t="s">
        <v>2422</v>
      </c>
      <c r="BX177" s="157" t="s">
        <v>2420</v>
      </c>
      <c r="BY177" s="162">
        <v>61</v>
      </c>
      <c r="BZ177" s="30">
        <f t="shared" si="44"/>
        <v>7.1205948614985932E-4</v>
      </c>
      <c r="CA177" s="30">
        <f t="shared" si="43"/>
        <v>0.9934630604550172</v>
      </c>
    </row>
    <row r="178" spans="1:79" ht="18.75" customHeight="1">
      <c r="A178" s="156">
        <v>159</v>
      </c>
      <c r="B178" s="157" t="s">
        <v>1595</v>
      </c>
      <c r="C178" s="157" t="s">
        <v>1594</v>
      </c>
      <c r="D178" s="157" t="s">
        <v>1555</v>
      </c>
      <c r="E178" s="162">
        <v>699</v>
      </c>
      <c r="F178" s="158">
        <f t="shared" si="38"/>
        <v>9.7424454234897463E-4</v>
      </c>
      <c r="G178" s="158">
        <f t="shared" si="39"/>
        <v>0.80006940969700779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56">
        <v>158</v>
      </c>
      <c r="BV178" s="157" t="s">
        <v>1957</v>
      </c>
      <c r="BW178" s="157" t="s">
        <v>1882</v>
      </c>
      <c r="BX178" s="157" t="s">
        <v>2420</v>
      </c>
      <c r="BY178" s="162">
        <v>60</v>
      </c>
      <c r="BZ178" s="30">
        <f t="shared" si="44"/>
        <v>7.0038637981953379E-4</v>
      </c>
      <c r="CA178" s="30">
        <f t="shared" si="43"/>
        <v>0.99416344683483671</v>
      </c>
    </row>
    <row r="179" spans="1:79" ht="18.75" customHeight="1">
      <c r="A179" s="156">
        <v>158</v>
      </c>
      <c r="B179" s="157" t="s">
        <v>1699</v>
      </c>
      <c r="C179" s="157" t="s">
        <v>2408</v>
      </c>
      <c r="D179" s="157" t="s">
        <v>2409</v>
      </c>
      <c r="E179" s="162">
        <v>693</v>
      </c>
      <c r="F179" s="158">
        <f t="shared" si="38"/>
        <v>9.6588192825155855E-4</v>
      </c>
      <c r="G179" s="158">
        <f t="shared" si="39"/>
        <v>0.80103529162525933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56">
        <v>159</v>
      </c>
      <c r="BV179" s="157" t="s">
        <v>1887</v>
      </c>
      <c r="BW179" s="157" t="s">
        <v>1888</v>
      </c>
      <c r="BX179" s="157" t="s">
        <v>2420</v>
      </c>
      <c r="BY179" s="162">
        <v>58</v>
      </c>
      <c r="BZ179" s="30">
        <f t="shared" si="44"/>
        <v>6.7704016715888261E-4</v>
      </c>
      <c r="CA179" s="30">
        <f t="shared" si="43"/>
        <v>0.99484048700199557</v>
      </c>
    </row>
    <row r="180" spans="1:79" ht="18.75" customHeight="1">
      <c r="A180" s="156">
        <v>160</v>
      </c>
      <c r="B180" s="157" t="s">
        <v>1568</v>
      </c>
      <c r="C180" s="157" t="s">
        <v>2400</v>
      </c>
      <c r="D180" s="157" t="s">
        <v>1555</v>
      </c>
      <c r="E180" s="162">
        <v>682</v>
      </c>
      <c r="F180" s="158">
        <f t="shared" si="38"/>
        <v>9.5055046907296242E-4</v>
      </c>
      <c r="G180" s="158">
        <f t="shared" si="39"/>
        <v>0.80198584209433232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56">
        <v>160</v>
      </c>
      <c r="BV180" s="157" t="s">
        <v>2031</v>
      </c>
      <c r="BW180" s="157" t="s">
        <v>2425</v>
      </c>
      <c r="BX180" s="157" t="s">
        <v>2420</v>
      </c>
      <c r="BY180" s="162">
        <v>50</v>
      </c>
      <c r="BZ180" s="30">
        <f t="shared" si="44"/>
        <v>5.8365531651627812E-4</v>
      </c>
      <c r="CA180" s="30">
        <f t="shared" si="43"/>
        <v>0.99542414231851184</v>
      </c>
    </row>
    <row r="181" spans="1:79" ht="18.75" customHeight="1">
      <c r="A181" s="156">
        <v>164</v>
      </c>
      <c r="B181" s="157" t="s">
        <v>1683</v>
      </c>
      <c r="C181" s="157" t="s">
        <v>2408</v>
      </c>
      <c r="D181" s="157" t="s">
        <v>2409</v>
      </c>
      <c r="E181" s="162">
        <v>680</v>
      </c>
      <c r="F181" s="158">
        <f t="shared" si="38"/>
        <v>9.4776293104049036E-4</v>
      </c>
      <c r="G181" s="158">
        <f t="shared" si="39"/>
        <v>0.80293360502537281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56">
        <v>161</v>
      </c>
      <c r="BV181" s="157" t="s">
        <v>2173</v>
      </c>
      <c r="BW181" s="157" t="s">
        <v>1885</v>
      </c>
      <c r="BX181" s="157" t="s">
        <v>2420</v>
      </c>
      <c r="BY181" s="162">
        <v>50</v>
      </c>
      <c r="BZ181" s="30">
        <f t="shared" si="44"/>
        <v>5.8365531651627812E-4</v>
      </c>
      <c r="CA181" s="30">
        <f t="shared" si="43"/>
        <v>0.99600779763502811</v>
      </c>
    </row>
    <row r="182" spans="1:79" ht="18.75" customHeight="1">
      <c r="A182" s="156">
        <v>161</v>
      </c>
      <c r="B182" s="157" t="s">
        <v>2169</v>
      </c>
      <c r="C182" s="157" t="s">
        <v>1621</v>
      </c>
      <c r="D182" s="157" t="s">
        <v>1618</v>
      </c>
      <c r="E182" s="162">
        <v>679</v>
      </c>
      <c r="F182" s="158">
        <f t="shared" si="38"/>
        <v>9.4636916202425433E-4</v>
      </c>
      <c r="G182" s="158">
        <f t="shared" si="39"/>
        <v>0.80387997418739709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56">
        <v>162</v>
      </c>
      <c r="BV182" s="157" t="s">
        <v>1965</v>
      </c>
      <c r="BW182" s="157" t="s">
        <v>1888</v>
      </c>
      <c r="BX182" s="157" t="s">
        <v>2420</v>
      </c>
      <c r="BY182" s="162">
        <v>49</v>
      </c>
      <c r="BZ182" s="30">
        <f t="shared" si="44"/>
        <v>5.7198221018595259E-4</v>
      </c>
      <c r="CA182" s="30">
        <f t="shared" si="43"/>
        <v>0.99657977984521406</v>
      </c>
    </row>
    <row r="183" spans="1:79" ht="18.75" customHeight="1">
      <c r="A183" s="156">
        <v>163</v>
      </c>
      <c r="B183" s="157" t="s">
        <v>2308</v>
      </c>
      <c r="C183" s="157" t="s">
        <v>1745</v>
      </c>
      <c r="D183" s="157" t="s">
        <v>1730</v>
      </c>
      <c r="E183" s="162">
        <v>673</v>
      </c>
      <c r="F183" s="158">
        <f t="shared" si="38"/>
        <v>9.3800654792683825E-4</v>
      </c>
      <c r="G183" s="158">
        <f t="shared" si="39"/>
        <v>0.80481798073532396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56">
        <v>163</v>
      </c>
      <c r="BV183" s="157" t="s">
        <v>1951</v>
      </c>
      <c r="BW183" s="157" t="s">
        <v>2422</v>
      </c>
      <c r="BX183" s="157" t="s">
        <v>2420</v>
      </c>
      <c r="BY183" s="162">
        <v>48</v>
      </c>
      <c r="BZ183" s="30">
        <f t="shared" si="44"/>
        <v>5.6030910385562705E-4</v>
      </c>
      <c r="CA183" s="30">
        <f t="shared" si="43"/>
        <v>0.99714008894906969</v>
      </c>
    </row>
    <row r="184" spans="1:79" ht="18.75" customHeight="1">
      <c r="A184" s="156">
        <v>162</v>
      </c>
      <c r="B184" s="157" t="s">
        <v>1700</v>
      </c>
      <c r="C184" s="157" t="s">
        <v>2391</v>
      </c>
      <c r="D184" s="157" t="s">
        <v>1555</v>
      </c>
      <c r="E184" s="162">
        <v>672</v>
      </c>
      <c r="F184" s="158">
        <f t="shared" si="38"/>
        <v>9.3661277891060222E-4</v>
      </c>
      <c r="G184" s="158">
        <f t="shared" si="39"/>
        <v>0.80575459351423451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56">
        <v>164</v>
      </c>
      <c r="BV184" s="157" t="s">
        <v>1974</v>
      </c>
      <c r="BW184" s="157" t="s">
        <v>2423</v>
      </c>
      <c r="BX184" s="157" t="s">
        <v>2420</v>
      </c>
      <c r="BY184" s="162">
        <v>48</v>
      </c>
      <c r="BZ184" s="30">
        <f t="shared" si="44"/>
        <v>5.6030910385562705E-4</v>
      </c>
      <c r="CA184" s="30">
        <f t="shared" si="43"/>
        <v>0.99770039805292532</v>
      </c>
    </row>
    <row r="185" spans="1:79" ht="18.75" customHeight="1">
      <c r="A185" s="156">
        <v>167</v>
      </c>
      <c r="B185" s="157" t="s">
        <v>1817</v>
      </c>
      <c r="C185" s="157" t="s">
        <v>2413</v>
      </c>
      <c r="D185" s="157" t="s">
        <v>1730</v>
      </c>
      <c r="E185" s="162">
        <v>669</v>
      </c>
      <c r="F185" s="158">
        <f t="shared" si="38"/>
        <v>9.3243147186189423E-4</v>
      </c>
      <c r="G185" s="158">
        <f t="shared" si="39"/>
        <v>0.80668702498609646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56">
        <v>165</v>
      </c>
      <c r="BV185" s="157" t="s">
        <v>2153</v>
      </c>
      <c r="BW185" s="157" t="s">
        <v>2424</v>
      </c>
      <c r="BX185" s="157" t="s">
        <v>2420</v>
      </c>
      <c r="BY185" s="162">
        <v>46</v>
      </c>
      <c r="BZ185" s="30">
        <f t="shared" si="44"/>
        <v>5.3696289119497588E-4</v>
      </c>
      <c r="CA185" s="30">
        <f t="shared" si="43"/>
        <v>0.9982373609441203</v>
      </c>
    </row>
    <row r="186" spans="1:79" ht="18.75" customHeight="1">
      <c r="A186" s="156">
        <v>166</v>
      </c>
      <c r="B186" s="157" t="s">
        <v>1794</v>
      </c>
      <c r="C186" s="157" t="s">
        <v>2413</v>
      </c>
      <c r="D186" s="157" t="s">
        <v>1730</v>
      </c>
      <c r="E186" s="162">
        <v>663</v>
      </c>
      <c r="F186" s="158">
        <f t="shared" si="38"/>
        <v>9.2406885776447816E-4</v>
      </c>
      <c r="G186" s="158">
        <f t="shared" si="39"/>
        <v>0.80761109384386098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56">
        <v>166</v>
      </c>
      <c r="BV186" s="157" t="s">
        <v>1932</v>
      </c>
      <c r="BW186" s="157" t="s">
        <v>1888</v>
      </c>
      <c r="BX186" s="157" t="s">
        <v>2420</v>
      </c>
      <c r="BY186" s="162">
        <v>45</v>
      </c>
      <c r="BZ186" s="30">
        <f t="shared" si="44"/>
        <v>5.2528978486465034E-4</v>
      </c>
      <c r="CA186" s="30">
        <f t="shared" si="43"/>
        <v>0.99876265072898496</v>
      </c>
    </row>
    <row r="187" spans="1:79" ht="18.75" customHeight="1">
      <c r="A187" s="156">
        <v>165</v>
      </c>
      <c r="B187" s="157" t="s">
        <v>1843</v>
      </c>
      <c r="C187" s="157" t="s">
        <v>1844</v>
      </c>
      <c r="D187" s="157" t="s">
        <v>2417</v>
      </c>
      <c r="E187" s="162">
        <v>660</v>
      </c>
      <c r="F187" s="158">
        <f t="shared" si="38"/>
        <v>9.1988755071577006E-4</v>
      </c>
      <c r="G187" s="158">
        <f t="shared" si="39"/>
        <v>0.8085309813945768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56">
        <v>167</v>
      </c>
      <c r="BV187" s="157" t="s">
        <v>1992</v>
      </c>
      <c r="BW187" s="157" t="s">
        <v>2422</v>
      </c>
      <c r="BX187" s="157" t="s">
        <v>2420</v>
      </c>
      <c r="BY187" s="162">
        <v>39</v>
      </c>
      <c r="BZ187" s="30">
        <f t="shared" si="44"/>
        <v>4.5525114688269697E-4</v>
      </c>
      <c r="CA187" s="30">
        <f t="shared" si="43"/>
        <v>0.99921790187586768</v>
      </c>
    </row>
    <row r="188" spans="1:79" ht="18.75" customHeight="1">
      <c r="A188" s="156">
        <v>170</v>
      </c>
      <c r="B188" s="157" t="s">
        <v>1506</v>
      </c>
      <c r="C188" s="157" t="s">
        <v>1467</v>
      </c>
      <c r="D188" s="157" t="s">
        <v>1465</v>
      </c>
      <c r="E188" s="162">
        <v>657</v>
      </c>
      <c r="F188" s="158">
        <f t="shared" si="38"/>
        <v>9.1570624366706208E-4</v>
      </c>
      <c r="G188" s="158">
        <f t="shared" si="39"/>
        <v>0.8094466876382439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56">
        <v>168</v>
      </c>
      <c r="BV188" s="157" t="s">
        <v>1921</v>
      </c>
      <c r="BW188" s="157" t="s">
        <v>2425</v>
      </c>
      <c r="BX188" s="157" t="s">
        <v>2420</v>
      </c>
      <c r="BY188" s="162">
        <v>39</v>
      </c>
      <c r="BZ188" s="30">
        <f t="shared" si="44"/>
        <v>4.5525114688269697E-4</v>
      </c>
      <c r="CA188" s="30">
        <f t="shared" si="43"/>
        <v>0.99967315302275039</v>
      </c>
    </row>
    <row r="189" spans="1:79" ht="18.75" customHeight="1">
      <c r="A189" s="156">
        <v>168</v>
      </c>
      <c r="B189" s="157" t="s">
        <v>2205</v>
      </c>
      <c r="C189" s="157" t="s">
        <v>1736</v>
      </c>
      <c r="D189" s="157" t="s">
        <v>2397</v>
      </c>
      <c r="E189" s="162">
        <v>652</v>
      </c>
      <c r="F189" s="158">
        <f t="shared" si="38"/>
        <v>9.0873739858588192E-4</v>
      </c>
      <c r="G189" s="158">
        <f t="shared" si="39"/>
        <v>0.81035542503682978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56">
        <v>169</v>
      </c>
      <c r="BV189" s="157" t="s">
        <v>2253</v>
      </c>
      <c r="BW189" s="157" t="s">
        <v>2423</v>
      </c>
      <c r="BX189" s="157" t="s">
        <v>2420</v>
      </c>
      <c r="BY189" s="162">
        <v>28</v>
      </c>
      <c r="BZ189" s="30">
        <f t="shared" si="44"/>
        <v>3.2684697724911577E-4</v>
      </c>
      <c r="CA189" s="30">
        <f t="shared" si="43"/>
        <v>0.99999999999999956</v>
      </c>
    </row>
    <row r="190" spans="1:79" ht="18.75" customHeight="1">
      <c r="A190" s="156">
        <v>171</v>
      </c>
      <c r="B190" s="157" t="s">
        <v>1870</v>
      </c>
      <c r="C190" s="157" t="s">
        <v>2418</v>
      </c>
      <c r="D190" s="157" t="s">
        <v>2417</v>
      </c>
      <c r="E190" s="162">
        <v>649</v>
      </c>
      <c r="F190" s="158">
        <f t="shared" si="38"/>
        <v>9.0455609153717394E-4</v>
      </c>
      <c r="G190" s="158">
        <f t="shared" si="39"/>
        <v>0.81125998112836695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92" t="s">
        <v>911</v>
      </c>
      <c r="BV190" s="193"/>
      <c r="BW190" s="193"/>
      <c r="BX190" s="194"/>
      <c r="BY190" s="113">
        <f>SUM(BY21:BY189)</f>
        <v>85667</v>
      </c>
      <c r="BZ190" s="114">
        <f>SUM(BZ21:BZ189)</f>
        <v>0.99999999999999956</v>
      </c>
      <c r="CA190" s="106"/>
    </row>
    <row r="191" spans="1:79" ht="18.75" customHeight="1">
      <c r="A191" s="156">
        <v>174</v>
      </c>
      <c r="B191" s="157" t="s">
        <v>1573</v>
      </c>
      <c r="C191" s="157" t="s">
        <v>2400</v>
      </c>
      <c r="D191" s="157" t="s">
        <v>1555</v>
      </c>
      <c r="E191" s="162">
        <v>648</v>
      </c>
      <c r="F191" s="158">
        <f t="shared" si="38"/>
        <v>9.031623225209379E-4</v>
      </c>
      <c r="G191" s="158">
        <f t="shared" si="39"/>
        <v>0.81216314345088791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56">
        <v>173</v>
      </c>
      <c r="B192" s="157" t="s">
        <v>1504</v>
      </c>
      <c r="C192" s="157" t="s">
        <v>2398</v>
      </c>
      <c r="D192" s="157" t="s">
        <v>2397</v>
      </c>
      <c r="E192" s="162">
        <v>647</v>
      </c>
      <c r="F192" s="158">
        <f t="shared" si="38"/>
        <v>9.0176855350470187E-4</v>
      </c>
      <c r="G192" s="158">
        <f t="shared" si="39"/>
        <v>0.81306491200439257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56">
        <v>172</v>
      </c>
      <c r="B193" s="157" t="s">
        <v>1953</v>
      </c>
      <c r="C193" s="157" t="s">
        <v>2422</v>
      </c>
      <c r="D193" s="157" t="s">
        <v>2420</v>
      </c>
      <c r="E193" s="162">
        <v>647</v>
      </c>
      <c r="F193" s="158">
        <f t="shared" si="38"/>
        <v>9.0176855350470187E-4</v>
      </c>
      <c r="G193" s="158">
        <f t="shared" si="39"/>
        <v>0.81396668055789723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56">
        <v>169</v>
      </c>
      <c r="B194" s="157" t="s">
        <v>1765</v>
      </c>
      <c r="C194" s="157" t="s">
        <v>1745</v>
      </c>
      <c r="D194" s="157" t="s">
        <v>1730</v>
      </c>
      <c r="E194" s="162">
        <v>646</v>
      </c>
      <c r="F194" s="158">
        <f t="shared" si="38"/>
        <v>9.0037478448846584E-4</v>
      </c>
      <c r="G194" s="158">
        <f t="shared" si="39"/>
        <v>0.81486705534238568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56">
        <v>175</v>
      </c>
      <c r="B195" s="157" t="s">
        <v>2168</v>
      </c>
      <c r="C195" s="157" t="s">
        <v>1736</v>
      </c>
      <c r="D195" s="157" t="s">
        <v>2397</v>
      </c>
      <c r="E195" s="162">
        <v>643</v>
      </c>
      <c r="F195" s="158">
        <f t="shared" si="38"/>
        <v>8.9619347743975786E-4</v>
      </c>
      <c r="G195" s="158">
        <f t="shared" si="39"/>
        <v>0.81576324881982543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56">
        <v>178</v>
      </c>
      <c r="B196" s="157" t="s">
        <v>1676</v>
      </c>
      <c r="C196" s="157" t="s">
        <v>2411</v>
      </c>
      <c r="D196" s="157" t="s">
        <v>2409</v>
      </c>
      <c r="E196" s="162">
        <v>640</v>
      </c>
      <c r="F196" s="158">
        <f t="shared" si="38"/>
        <v>8.9201217039104976E-4</v>
      </c>
      <c r="G196" s="158">
        <f t="shared" si="39"/>
        <v>0.81665526099021646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56">
        <v>176</v>
      </c>
      <c r="B197" s="157" t="s">
        <v>1570</v>
      </c>
      <c r="C197" s="157" t="s">
        <v>2400</v>
      </c>
      <c r="D197" s="157" t="s">
        <v>1555</v>
      </c>
      <c r="E197" s="162">
        <v>639</v>
      </c>
      <c r="F197" s="158">
        <f t="shared" si="38"/>
        <v>8.9061840137481373E-4</v>
      </c>
      <c r="G197" s="158">
        <f t="shared" si="39"/>
        <v>0.81754587939159129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56">
        <v>179</v>
      </c>
      <c r="B198" s="157" t="s">
        <v>2243</v>
      </c>
      <c r="C198" s="157" t="s">
        <v>1842</v>
      </c>
      <c r="D198" s="157" t="s">
        <v>2417</v>
      </c>
      <c r="E198" s="162">
        <v>633</v>
      </c>
      <c r="F198" s="158">
        <f t="shared" si="38"/>
        <v>8.8225578727739765E-4</v>
      </c>
      <c r="G198" s="158">
        <f t="shared" si="39"/>
        <v>0.8184281351788687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56">
        <v>177</v>
      </c>
      <c r="B199" s="157" t="s">
        <v>1926</v>
      </c>
      <c r="C199" s="157" t="s">
        <v>2424</v>
      </c>
      <c r="D199" s="157" t="s">
        <v>2420</v>
      </c>
      <c r="E199" s="162">
        <v>631</v>
      </c>
      <c r="F199" s="158">
        <f t="shared" si="38"/>
        <v>8.7946824924492559E-4</v>
      </c>
      <c r="G199" s="158">
        <f t="shared" si="39"/>
        <v>0.8193076034281136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56">
        <v>180</v>
      </c>
      <c r="B200" s="157" t="s">
        <v>1531</v>
      </c>
      <c r="C200" s="157" t="s">
        <v>1467</v>
      </c>
      <c r="D200" s="157" t="s">
        <v>1465</v>
      </c>
      <c r="E200" s="162">
        <v>627</v>
      </c>
      <c r="F200" s="158">
        <f t="shared" si="38"/>
        <v>8.7389317317998158E-4</v>
      </c>
      <c r="G200" s="158">
        <f t="shared" si="39"/>
        <v>0.82018149660129358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56">
        <v>182</v>
      </c>
      <c r="B201" s="157" t="s">
        <v>1873</v>
      </c>
      <c r="C201" s="157" t="s">
        <v>2416</v>
      </c>
      <c r="D201" s="157" t="s">
        <v>2417</v>
      </c>
      <c r="E201" s="162">
        <v>622</v>
      </c>
      <c r="F201" s="158">
        <f t="shared" si="38"/>
        <v>8.6692432809880153E-4</v>
      </c>
      <c r="G201" s="158">
        <f t="shared" si="39"/>
        <v>0.82104842092939234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56">
        <v>181</v>
      </c>
      <c r="B202" s="157" t="s">
        <v>1725</v>
      </c>
      <c r="C202" s="157" t="s">
        <v>1678</v>
      </c>
      <c r="D202" s="157" t="s">
        <v>2409</v>
      </c>
      <c r="E202" s="162">
        <v>620</v>
      </c>
      <c r="F202" s="158">
        <f t="shared" si="38"/>
        <v>8.6413679006632947E-4</v>
      </c>
      <c r="G202" s="158">
        <f t="shared" si="39"/>
        <v>0.8219125577194587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56">
        <v>183</v>
      </c>
      <c r="B203" s="157" t="s">
        <v>1760</v>
      </c>
      <c r="C203" s="157" t="s">
        <v>2413</v>
      </c>
      <c r="D203" s="157" t="s">
        <v>1730</v>
      </c>
      <c r="E203" s="162">
        <v>615</v>
      </c>
      <c r="F203" s="158">
        <f t="shared" si="38"/>
        <v>8.5716794498514942E-4</v>
      </c>
      <c r="G203" s="158">
        <f t="shared" si="39"/>
        <v>0.82276972566444384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56">
        <v>184</v>
      </c>
      <c r="B204" s="157" t="s">
        <v>2009</v>
      </c>
      <c r="C204" s="157" t="s">
        <v>2394</v>
      </c>
      <c r="D204" s="157" t="s">
        <v>1465</v>
      </c>
      <c r="E204" s="162">
        <v>612</v>
      </c>
      <c r="F204" s="158">
        <f t="shared" si="38"/>
        <v>8.5298663793644132E-4</v>
      </c>
      <c r="G204" s="158">
        <f t="shared" si="39"/>
        <v>0.82362271230238027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56">
        <v>185</v>
      </c>
      <c r="B205" s="157" t="s">
        <v>2125</v>
      </c>
      <c r="C205" s="157" t="s">
        <v>2399</v>
      </c>
      <c r="D205" s="157" t="s">
        <v>2397</v>
      </c>
      <c r="E205" s="162">
        <v>610</v>
      </c>
      <c r="F205" s="158">
        <f t="shared" si="38"/>
        <v>8.5019909990396926E-4</v>
      </c>
      <c r="G205" s="158">
        <f t="shared" si="39"/>
        <v>0.82447291140228418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56">
        <v>186</v>
      </c>
      <c r="B206" s="157" t="s">
        <v>1754</v>
      </c>
      <c r="C206" s="157" t="s">
        <v>2414</v>
      </c>
      <c r="D206" s="157" t="s">
        <v>1730</v>
      </c>
      <c r="E206" s="162">
        <v>606</v>
      </c>
      <c r="F206" s="158">
        <f t="shared" si="38"/>
        <v>8.4462402383902525E-4</v>
      </c>
      <c r="G206" s="158">
        <f t="shared" si="39"/>
        <v>0.82531753542612318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56">
        <v>187</v>
      </c>
      <c r="B207" s="157" t="s">
        <v>1490</v>
      </c>
      <c r="C207" s="157" t="s">
        <v>1466</v>
      </c>
      <c r="D207" s="157" t="s">
        <v>1465</v>
      </c>
      <c r="E207" s="162">
        <v>592</v>
      </c>
      <c r="F207" s="158">
        <f t="shared" si="38"/>
        <v>8.2511125761172103E-4</v>
      </c>
      <c r="G207" s="158">
        <f t="shared" si="39"/>
        <v>0.82614264668373494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56">
        <v>191</v>
      </c>
      <c r="B208" s="157" t="s">
        <v>1753</v>
      </c>
      <c r="C208" s="157" t="s">
        <v>1750</v>
      </c>
      <c r="D208" s="157" t="s">
        <v>1730</v>
      </c>
      <c r="E208" s="162">
        <v>588</v>
      </c>
      <c r="F208" s="158">
        <f t="shared" si="38"/>
        <v>8.1953618154677701E-4</v>
      </c>
      <c r="G208" s="158">
        <f t="shared" si="39"/>
        <v>0.82696218286528167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56">
        <v>188</v>
      </c>
      <c r="B209" s="157" t="s">
        <v>1552</v>
      </c>
      <c r="C209" s="157" t="s">
        <v>2421</v>
      </c>
      <c r="D209" s="157" t="s">
        <v>2420</v>
      </c>
      <c r="E209" s="162">
        <v>585</v>
      </c>
      <c r="F209" s="158">
        <f t="shared" si="38"/>
        <v>8.1535487449806892E-4</v>
      </c>
      <c r="G209" s="158">
        <f t="shared" si="39"/>
        <v>0.82777753773977969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56">
        <v>193</v>
      </c>
      <c r="B210" s="157" t="s">
        <v>1780</v>
      </c>
      <c r="C210" s="157" t="s">
        <v>2412</v>
      </c>
      <c r="D210" s="157" t="s">
        <v>1730</v>
      </c>
      <c r="E210" s="162">
        <v>577</v>
      </c>
      <c r="F210" s="158">
        <f t="shared" si="38"/>
        <v>8.0420472236818078E-4</v>
      </c>
      <c r="G210" s="158">
        <f t="shared" si="39"/>
        <v>0.82858174246214789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56">
        <v>192</v>
      </c>
      <c r="B211" s="157" t="s">
        <v>1709</v>
      </c>
      <c r="C211" s="157" t="s">
        <v>2408</v>
      </c>
      <c r="D211" s="157" t="s">
        <v>2409</v>
      </c>
      <c r="E211" s="162">
        <v>577</v>
      </c>
      <c r="F211" s="158">
        <f t="shared" si="38"/>
        <v>8.0420472236818078E-4</v>
      </c>
      <c r="G211" s="158">
        <f t="shared" si="39"/>
        <v>0.82938594718451608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56">
        <v>189</v>
      </c>
      <c r="B212" s="157" t="s">
        <v>1718</v>
      </c>
      <c r="C212" s="157" t="s">
        <v>2408</v>
      </c>
      <c r="D212" s="157" t="s">
        <v>2409</v>
      </c>
      <c r="E212" s="162">
        <v>577</v>
      </c>
      <c r="F212" s="158">
        <f t="shared" si="38"/>
        <v>8.0420472236818078E-4</v>
      </c>
      <c r="G212" s="158">
        <f t="shared" si="39"/>
        <v>0.83019015190688428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56">
        <v>190</v>
      </c>
      <c r="B213" s="157" t="s">
        <v>1617</v>
      </c>
      <c r="C213" s="157" t="s">
        <v>1608</v>
      </c>
      <c r="D213" s="157" t="s">
        <v>1607</v>
      </c>
      <c r="E213" s="162">
        <v>576</v>
      </c>
      <c r="F213" s="158">
        <f t="shared" ref="F213:F276" si="45">E213/$E$874</f>
        <v>8.0281095335194474E-4</v>
      </c>
      <c r="G213" s="158">
        <f t="shared" si="39"/>
        <v>0.83099296286023627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56">
        <v>194</v>
      </c>
      <c r="B214" s="157" t="s">
        <v>2061</v>
      </c>
      <c r="C214" s="157" t="s">
        <v>2401</v>
      </c>
      <c r="D214" s="157" t="s">
        <v>2409</v>
      </c>
      <c r="E214" s="162">
        <v>575</v>
      </c>
      <c r="F214" s="158">
        <f t="shared" si="45"/>
        <v>8.0141718433570882E-4</v>
      </c>
      <c r="G214" s="158">
        <f t="shared" ref="G214:G277" si="46">G213+F214</f>
        <v>0.83179438004457196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56">
        <v>195</v>
      </c>
      <c r="B215" s="157" t="s">
        <v>2278</v>
      </c>
      <c r="C215" s="157" t="s">
        <v>1467</v>
      </c>
      <c r="D215" s="157" t="s">
        <v>1465</v>
      </c>
      <c r="E215" s="162">
        <v>545</v>
      </c>
      <c r="F215" s="158">
        <f t="shared" si="45"/>
        <v>7.5960411384862832E-4</v>
      </c>
      <c r="G215" s="158">
        <f t="shared" si="46"/>
        <v>0.83255398415842063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56">
        <v>199</v>
      </c>
      <c r="B216" s="157" t="s">
        <v>2265</v>
      </c>
      <c r="C216" s="157" t="s">
        <v>2396</v>
      </c>
      <c r="D216" s="157" t="s">
        <v>2397</v>
      </c>
      <c r="E216" s="162">
        <v>536</v>
      </c>
      <c r="F216" s="158">
        <f t="shared" si="45"/>
        <v>7.4706019270250415E-4</v>
      </c>
      <c r="G216" s="158">
        <f t="shared" si="46"/>
        <v>0.83330104435112318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56">
        <v>197</v>
      </c>
      <c r="B217" s="157" t="s">
        <v>1593</v>
      </c>
      <c r="C217" s="157" t="s">
        <v>1588</v>
      </c>
      <c r="D217" s="157" t="s">
        <v>1555</v>
      </c>
      <c r="E217" s="162">
        <v>534</v>
      </c>
      <c r="F217" s="158">
        <f t="shared" si="45"/>
        <v>7.4427265467003219E-4</v>
      </c>
      <c r="G217" s="158">
        <f t="shared" si="46"/>
        <v>0.83404531700579321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56">
        <v>196</v>
      </c>
      <c r="B218" s="157" t="s">
        <v>2296</v>
      </c>
      <c r="C218" s="157" t="s">
        <v>2413</v>
      </c>
      <c r="D218" s="157" t="s">
        <v>1730</v>
      </c>
      <c r="E218" s="162">
        <v>532</v>
      </c>
      <c r="F218" s="158">
        <f t="shared" si="45"/>
        <v>7.4148511663756013E-4</v>
      </c>
      <c r="G218" s="158">
        <f t="shared" si="46"/>
        <v>0.83478680212243073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56">
        <v>202</v>
      </c>
      <c r="B219" s="157" t="s">
        <v>1697</v>
      </c>
      <c r="C219" s="157" t="s">
        <v>1678</v>
      </c>
      <c r="D219" s="157" t="s">
        <v>2409</v>
      </c>
      <c r="E219" s="162">
        <v>529</v>
      </c>
      <c r="F219" s="158">
        <f t="shared" si="45"/>
        <v>7.3730380958885204E-4</v>
      </c>
      <c r="G219" s="158">
        <f t="shared" si="46"/>
        <v>0.83552410593201953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56">
        <v>200</v>
      </c>
      <c r="B220" s="157" t="s">
        <v>2212</v>
      </c>
      <c r="C220" s="157" t="s">
        <v>2412</v>
      </c>
      <c r="D220" s="157" t="s">
        <v>1730</v>
      </c>
      <c r="E220" s="162">
        <v>527</v>
      </c>
      <c r="F220" s="158">
        <f t="shared" si="45"/>
        <v>7.3451627155638008E-4</v>
      </c>
      <c r="G220" s="158">
        <f t="shared" si="46"/>
        <v>0.83625862220357594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56">
        <v>201</v>
      </c>
      <c r="B221" s="157" t="s">
        <v>2000</v>
      </c>
      <c r="C221" s="157" t="s">
        <v>2396</v>
      </c>
      <c r="D221" s="157" t="s">
        <v>2397</v>
      </c>
      <c r="E221" s="162">
        <v>527</v>
      </c>
      <c r="F221" s="158">
        <f t="shared" si="45"/>
        <v>7.3451627155638008E-4</v>
      </c>
      <c r="G221" s="158">
        <f t="shared" si="46"/>
        <v>0.83699313847513235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56">
        <v>198</v>
      </c>
      <c r="B222" s="157" t="s">
        <v>1762</v>
      </c>
      <c r="C222" s="157" t="s">
        <v>2414</v>
      </c>
      <c r="D222" s="157" t="s">
        <v>1730</v>
      </c>
      <c r="E222" s="162">
        <v>525</v>
      </c>
      <c r="F222" s="158">
        <f t="shared" si="45"/>
        <v>7.3172873352390802E-4</v>
      </c>
      <c r="G222" s="158">
        <f t="shared" si="46"/>
        <v>0.83772486720865624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56">
        <v>204</v>
      </c>
      <c r="B223" s="157" t="s">
        <v>1846</v>
      </c>
      <c r="C223" s="157" t="s">
        <v>2416</v>
      </c>
      <c r="D223" s="157" t="s">
        <v>2417</v>
      </c>
      <c r="E223" s="162">
        <v>520</v>
      </c>
      <c r="F223" s="158">
        <f t="shared" si="45"/>
        <v>7.2475988844272797E-4</v>
      </c>
      <c r="G223" s="158">
        <f t="shared" si="46"/>
        <v>0.83844962709709903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56">
        <v>205</v>
      </c>
      <c r="B224" s="157" t="s">
        <v>1698</v>
      </c>
      <c r="C224" s="157" t="s">
        <v>1678</v>
      </c>
      <c r="D224" s="157" t="s">
        <v>2409</v>
      </c>
      <c r="E224" s="162">
        <v>518</v>
      </c>
      <c r="F224" s="158">
        <f t="shared" si="45"/>
        <v>7.2197235041025591E-4</v>
      </c>
      <c r="G224" s="158">
        <f t="shared" si="46"/>
        <v>0.8391715994475093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56">
        <v>203</v>
      </c>
      <c r="B225" s="157" t="s">
        <v>1663</v>
      </c>
      <c r="C225" s="157" t="s">
        <v>2406</v>
      </c>
      <c r="D225" s="157" t="s">
        <v>1618</v>
      </c>
      <c r="E225" s="162">
        <v>516</v>
      </c>
      <c r="F225" s="158">
        <f t="shared" si="45"/>
        <v>7.1918481237778385E-4</v>
      </c>
      <c r="G225" s="158">
        <f t="shared" si="46"/>
        <v>0.83989078425988706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56">
        <v>207</v>
      </c>
      <c r="B226" s="157" t="s">
        <v>1929</v>
      </c>
      <c r="C226" s="157" t="s">
        <v>1888</v>
      </c>
      <c r="D226" s="157" t="s">
        <v>2420</v>
      </c>
      <c r="E226" s="162">
        <v>515</v>
      </c>
      <c r="F226" s="158">
        <f t="shared" si="45"/>
        <v>7.1779104336154782E-4</v>
      </c>
      <c r="G226" s="158">
        <f t="shared" si="46"/>
        <v>0.84060857530324862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56">
        <v>206</v>
      </c>
      <c r="B227" s="157" t="s">
        <v>1583</v>
      </c>
      <c r="C227" s="157" t="s">
        <v>2402</v>
      </c>
      <c r="D227" s="157" t="s">
        <v>1555</v>
      </c>
      <c r="E227" s="162">
        <v>515</v>
      </c>
      <c r="F227" s="158">
        <f t="shared" si="45"/>
        <v>7.1779104336154782E-4</v>
      </c>
      <c r="G227" s="158">
        <f t="shared" si="46"/>
        <v>0.84132636634661018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56">
        <v>208</v>
      </c>
      <c r="B228" s="157" t="s">
        <v>1896</v>
      </c>
      <c r="C228" s="157" t="s">
        <v>1888</v>
      </c>
      <c r="D228" s="157" t="s">
        <v>2420</v>
      </c>
      <c r="E228" s="162">
        <v>508</v>
      </c>
      <c r="F228" s="158">
        <f t="shared" si="45"/>
        <v>7.0803466024789571E-4</v>
      </c>
      <c r="G228" s="158">
        <f t="shared" si="46"/>
        <v>0.84203440100685811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56">
        <v>211</v>
      </c>
      <c r="B229" s="157" t="s">
        <v>1950</v>
      </c>
      <c r="C229" s="157" t="s">
        <v>1882</v>
      </c>
      <c r="D229" s="157" t="s">
        <v>2420</v>
      </c>
      <c r="E229" s="162">
        <v>504</v>
      </c>
      <c r="F229" s="158">
        <f t="shared" si="45"/>
        <v>7.0245958418295169E-4</v>
      </c>
      <c r="G229" s="158">
        <f t="shared" si="46"/>
        <v>0.84273686059104103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56">
        <v>209</v>
      </c>
      <c r="B230" s="157" t="s">
        <v>2154</v>
      </c>
      <c r="C230" s="157" t="s">
        <v>1745</v>
      </c>
      <c r="D230" s="157" t="s">
        <v>1730</v>
      </c>
      <c r="E230" s="162">
        <v>503</v>
      </c>
      <c r="F230" s="158">
        <f t="shared" si="45"/>
        <v>7.0106581516671566E-4</v>
      </c>
      <c r="G230" s="158">
        <f t="shared" si="46"/>
        <v>0.84343792640620774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56">
        <v>212</v>
      </c>
      <c r="B231" s="157" t="s">
        <v>1893</v>
      </c>
      <c r="C231" s="157" t="s">
        <v>1885</v>
      </c>
      <c r="D231" s="157" t="s">
        <v>2420</v>
      </c>
      <c r="E231" s="162">
        <v>500</v>
      </c>
      <c r="F231" s="158">
        <f t="shared" si="45"/>
        <v>6.9688450811800768E-4</v>
      </c>
      <c r="G231" s="158">
        <f t="shared" si="46"/>
        <v>0.84413481091432574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56">
        <v>210</v>
      </c>
      <c r="B232" s="157" t="s">
        <v>1603</v>
      </c>
      <c r="C232" s="157" t="s">
        <v>2391</v>
      </c>
      <c r="D232" s="157" t="s">
        <v>1555</v>
      </c>
      <c r="E232" s="162">
        <v>498</v>
      </c>
      <c r="F232" s="158">
        <f t="shared" si="45"/>
        <v>6.9409697008553561E-4</v>
      </c>
      <c r="G232" s="158">
        <f t="shared" si="46"/>
        <v>0.84482890788441123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56">
        <v>214</v>
      </c>
      <c r="B233" s="157" t="s">
        <v>2186</v>
      </c>
      <c r="C233" s="157" t="s">
        <v>2407</v>
      </c>
      <c r="D233" s="157" t="s">
        <v>1618</v>
      </c>
      <c r="E233" s="162">
        <v>494</v>
      </c>
      <c r="F233" s="158">
        <f t="shared" si="45"/>
        <v>6.885218940205916E-4</v>
      </c>
      <c r="G233" s="158">
        <f t="shared" si="46"/>
        <v>0.84551742977843181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56">
        <v>213</v>
      </c>
      <c r="B234" s="157" t="s">
        <v>2294</v>
      </c>
      <c r="C234" s="157" t="s">
        <v>1467</v>
      </c>
      <c r="D234" s="157" t="s">
        <v>1465</v>
      </c>
      <c r="E234" s="162">
        <v>493</v>
      </c>
      <c r="F234" s="158">
        <f t="shared" si="45"/>
        <v>6.8712812500435557E-4</v>
      </c>
      <c r="G234" s="158">
        <f t="shared" si="46"/>
        <v>0.84620455790343618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56">
        <v>215</v>
      </c>
      <c r="B235" s="157" t="s">
        <v>1861</v>
      </c>
      <c r="C235" s="157" t="s">
        <v>1840</v>
      </c>
      <c r="D235" s="157" t="s">
        <v>2417</v>
      </c>
      <c r="E235" s="162">
        <v>485</v>
      </c>
      <c r="F235" s="158">
        <f t="shared" si="45"/>
        <v>6.7597797287446742E-4</v>
      </c>
      <c r="G235" s="158">
        <f t="shared" si="46"/>
        <v>0.84688053587631063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56">
        <v>216</v>
      </c>
      <c r="B236" s="157" t="s">
        <v>1866</v>
      </c>
      <c r="C236" s="157" t="s">
        <v>2416</v>
      </c>
      <c r="D236" s="157" t="s">
        <v>2417</v>
      </c>
      <c r="E236" s="162">
        <v>485</v>
      </c>
      <c r="F236" s="158">
        <f t="shared" si="45"/>
        <v>6.7597797287446742E-4</v>
      </c>
      <c r="G236" s="158">
        <f t="shared" si="46"/>
        <v>0.84755651384918507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56">
        <v>217</v>
      </c>
      <c r="B237" s="157" t="s">
        <v>1480</v>
      </c>
      <c r="C237" s="157" t="s">
        <v>1467</v>
      </c>
      <c r="D237" s="157" t="s">
        <v>1465</v>
      </c>
      <c r="E237" s="162">
        <v>482</v>
      </c>
      <c r="F237" s="158">
        <f t="shared" si="45"/>
        <v>6.7179666582575933E-4</v>
      </c>
      <c r="G237" s="158">
        <f t="shared" si="46"/>
        <v>0.8482283105150108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56">
        <v>219</v>
      </c>
      <c r="B238" s="157" t="s">
        <v>1907</v>
      </c>
      <c r="C238" s="157" t="s">
        <v>2423</v>
      </c>
      <c r="D238" s="157" t="s">
        <v>2420</v>
      </c>
      <c r="E238" s="162">
        <v>472</v>
      </c>
      <c r="F238" s="158">
        <f t="shared" si="45"/>
        <v>6.5785897566339924E-4</v>
      </c>
      <c r="G238" s="158">
        <f t="shared" si="46"/>
        <v>0.84888616949067419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56">
        <v>222</v>
      </c>
      <c r="B239" s="157" t="s">
        <v>2016</v>
      </c>
      <c r="C239" s="157" t="s">
        <v>1608</v>
      </c>
      <c r="D239" s="157" t="s">
        <v>1607</v>
      </c>
      <c r="E239" s="162">
        <v>471</v>
      </c>
      <c r="F239" s="158">
        <f t="shared" si="45"/>
        <v>6.564652066471632E-4</v>
      </c>
      <c r="G239" s="158">
        <f t="shared" si="46"/>
        <v>0.84954263469732139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56">
        <v>218</v>
      </c>
      <c r="B240" s="157" t="s">
        <v>1777</v>
      </c>
      <c r="C240" s="157" t="s">
        <v>1750</v>
      </c>
      <c r="D240" s="157" t="s">
        <v>1730</v>
      </c>
      <c r="E240" s="162">
        <v>469</v>
      </c>
      <c r="F240" s="158">
        <f t="shared" si="45"/>
        <v>6.5367766861469114E-4</v>
      </c>
      <c r="G240" s="158">
        <f t="shared" si="46"/>
        <v>0.85019631236593607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56">
        <v>220</v>
      </c>
      <c r="B241" s="157" t="s">
        <v>2291</v>
      </c>
      <c r="C241" s="157" t="s">
        <v>1838</v>
      </c>
      <c r="D241" s="157" t="s">
        <v>2417</v>
      </c>
      <c r="E241" s="162">
        <v>465</v>
      </c>
      <c r="F241" s="158">
        <f t="shared" si="45"/>
        <v>6.4810259254974713E-4</v>
      </c>
      <c r="G241" s="158">
        <f t="shared" si="46"/>
        <v>0.85084441495848584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56">
        <v>221</v>
      </c>
      <c r="B242" s="157" t="s">
        <v>1496</v>
      </c>
      <c r="C242" s="157" t="s">
        <v>1885</v>
      </c>
      <c r="D242" s="157" t="s">
        <v>2420</v>
      </c>
      <c r="E242" s="162">
        <v>465</v>
      </c>
      <c r="F242" s="158">
        <f t="shared" si="45"/>
        <v>6.4810259254974713E-4</v>
      </c>
      <c r="G242" s="158">
        <f t="shared" si="46"/>
        <v>0.85149251755103561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56">
        <v>223</v>
      </c>
      <c r="B243" s="157" t="s">
        <v>2255</v>
      </c>
      <c r="C243" s="157" t="s">
        <v>1752</v>
      </c>
      <c r="D243" s="157" t="s">
        <v>1730</v>
      </c>
      <c r="E243" s="162">
        <v>462</v>
      </c>
      <c r="F243" s="158">
        <f t="shared" si="45"/>
        <v>6.4392128550103903E-4</v>
      </c>
      <c r="G243" s="158">
        <f t="shared" si="46"/>
        <v>0.85213643883653667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56">
        <v>227</v>
      </c>
      <c r="B244" s="157" t="s">
        <v>1712</v>
      </c>
      <c r="C244" s="157" t="s">
        <v>2410</v>
      </c>
      <c r="D244" s="157" t="s">
        <v>2409</v>
      </c>
      <c r="E244" s="162">
        <v>460</v>
      </c>
      <c r="F244" s="158">
        <f t="shared" si="45"/>
        <v>6.4113374746856697E-4</v>
      </c>
      <c r="G244" s="158">
        <f t="shared" si="46"/>
        <v>0.85277757258400522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56">
        <v>225</v>
      </c>
      <c r="B245" s="157" t="s">
        <v>1548</v>
      </c>
      <c r="C245" s="157" t="s">
        <v>1467</v>
      </c>
      <c r="D245" s="157" t="s">
        <v>1465</v>
      </c>
      <c r="E245" s="162">
        <v>460</v>
      </c>
      <c r="F245" s="158">
        <f t="shared" si="45"/>
        <v>6.4113374746856697E-4</v>
      </c>
      <c r="G245" s="158">
        <f t="shared" si="46"/>
        <v>0.85341870633147376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56">
        <v>226</v>
      </c>
      <c r="B246" s="157" t="s">
        <v>1771</v>
      </c>
      <c r="C246" s="157" t="s">
        <v>2413</v>
      </c>
      <c r="D246" s="157" t="s">
        <v>1730</v>
      </c>
      <c r="E246" s="162">
        <v>459</v>
      </c>
      <c r="F246" s="158">
        <f t="shared" si="45"/>
        <v>6.3973997845233105E-4</v>
      </c>
      <c r="G246" s="158">
        <f t="shared" si="46"/>
        <v>0.85405844630992611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56">
        <v>224</v>
      </c>
      <c r="B247" s="157" t="s">
        <v>1571</v>
      </c>
      <c r="C247" s="157" t="s">
        <v>2391</v>
      </c>
      <c r="D247" s="157" t="s">
        <v>1555</v>
      </c>
      <c r="E247" s="162">
        <v>459</v>
      </c>
      <c r="F247" s="158">
        <f t="shared" si="45"/>
        <v>6.3973997845233105E-4</v>
      </c>
      <c r="G247" s="158">
        <f t="shared" si="46"/>
        <v>0.85469818628837846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56">
        <v>229</v>
      </c>
      <c r="B248" s="157" t="s">
        <v>2246</v>
      </c>
      <c r="C248" s="157" t="s">
        <v>1736</v>
      </c>
      <c r="D248" s="157" t="s">
        <v>2397</v>
      </c>
      <c r="E248" s="162">
        <v>451</v>
      </c>
      <c r="F248" s="158">
        <f t="shared" si="45"/>
        <v>6.2858982632244291E-4</v>
      </c>
      <c r="G248" s="158">
        <f t="shared" si="46"/>
        <v>0.85532677611470087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56">
        <v>230</v>
      </c>
      <c r="B249" s="157" t="s">
        <v>2076</v>
      </c>
      <c r="C249" s="157" t="s">
        <v>2421</v>
      </c>
      <c r="D249" s="157" t="s">
        <v>2420</v>
      </c>
      <c r="E249" s="162">
        <v>448</v>
      </c>
      <c r="F249" s="158">
        <f t="shared" si="45"/>
        <v>6.2440851927373481E-4</v>
      </c>
      <c r="G249" s="158">
        <f t="shared" si="46"/>
        <v>0.85595118463397457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56">
        <v>233</v>
      </c>
      <c r="B250" s="157" t="s">
        <v>1543</v>
      </c>
      <c r="C250" s="157" t="s">
        <v>2395</v>
      </c>
      <c r="D250" s="157" t="s">
        <v>1465</v>
      </c>
      <c r="E250" s="162">
        <v>445</v>
      </c>
      <c r="F250" s="158">
        <f t="shared" si="45"/>
        <v>6.2022721222502683E-4</v>
      </c>
      <c r="G250" s="158">
        <f t="shared" si="46"/>
        <v>0.85657141184619956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56">
        <v>228</v>
      </c>
      <c r="B251" s="157" t="s">
        <v>2048</v>
      </c>
      <c r="C251" s="157" t="s">
        <v>2410</v>
      </c>
      <c r="D251" s="157" t="s">
        <v>2409</v>
      </c>
      <c r="E251" s="162">
        <v>444</v>
      </c>
      <c r="F251" s="158">
        <f t="shared" si="45"/>
        <v>6.188334432087908E-4</v>
      </c>
      <c r="G251" s="158">
        <f t="shared" si="46"/>
        <v>0.85719024528940835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56">
        <v>231</v>
      </c>
      <c r="B252" s="157" t="s">
        <v>1541</v>
      </c>
      <c r="C252" s="157" t="s">
        <v>2395</v>
      </c>
      <c r="D252" s="157" t="s">
        <v>1465</v>
      </c>
      <c r="E252" s="162">
        <v>443</v>
      </c>
      <c r="F252" s="158">
        <f t="shared" si="45"/>
        <v>6.1743967419255477E-4</v>
      </c>
      <c r="G252" s="158">
        <f t="shared" si="46"/>
        <v>0.85780768496360094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56">
        <v>232</v>
      </c>
      <c r="B253" s="157" t="s">
        <v>2082</v>
      </c>
      <c r="C253" s="157" t="s">
        <v>2413</v>
      </c>
      <c r="D253" s="157" t="s">
        <v>1730</v>
      </c>
      <c r="E253" s="162">
        <v>441</v>
      </c>
      <c r="F253" s="158">
        <f t="shared" si="45"/>
        <v>6.146521361600827E-4</v>
      </c>
      <c r="G253" s="158">
        <f t="shared" si="46"/>
        <v>0.85842233709976101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56">
        <v>235</v>
      </c>
      <c r="B254" s="157" t="s">
        <v>2134</v>
      </c>
      <c r="C254" s="157" t="s">
        <v>2412</v>
      </c>
      <c r="D254" s="157" t="s">
        <v>1730</v>
      </c>
      <c r="E254" s="162">
        <v>434</v>
      </c>
      <c r="F254" s="158">
        <f t="shared" si="45"/>
        <v>6.0489575304643059E-4</v>
      </c>
      <c r="G254" s="158">
        <f t="shared" si="46"/>
        <v>0.85902723285280747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56">
        <v>234</v>
      </c>
      <c r="B255" s="157" t="s">
        <v>1624</v>
      </c>
      <c r="C255" s="157" t="s">
        <v>1625</v>
      </c>
      <c r="D255" s="157" t="s">
        <v>1618</v>
      </c>
      <c r="E255" s="162">
        <v>432</v>
      </c>
      <c r="F255" s="158">
        <f t="shared" si="45"/>
        <v>6.0210821501395864E-4</v>
      </c>
      <c r="G255" s="158">
        <f t="shared" si="46"/>
        <v>0.85962934106782141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56">
        <v>238</v>
      </c>
      <c r="B256" s="157" t="s">
        <v>1864</v>
      </c>
      <c r="C256" s="157" t="s">
        <v>2418</v>
      </c>
      <c r="D256" s="157" t="s">
        <v>2417</v>
      </c>
      <c r="E256" s="162">
        <v>427</v>
      </c>
      <c r="F256" s="158">
        <f t="shared" si="45"/>
        <v>5.9513936993277848E-4</v>
      </c>
      <c r="G256" s="158">
        <f t="shared" si="46"/>
        <v>0.86022448043775424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56">
        <v>239</v>
      </c>
      <c r="B257" s="157" t="s">
        <v>1575</v>
      </c>
      <c r="C257" s="157" t="s">
        <v>2400</v>
      </c>
      <c r="D257" s="157" t="s">
        <v>1555</v>
      </c>
      <c r="E257" s="162">
        <v>426</v>
      </c>
      <c r="F257" s="158">
        <f t="shared" si="45"/>
        <v>5.9374560091654245E-4</v>
      </c>
      <c r="G257" s="158">
        <f t="shared" si="46"/>
        <v>0.86081822603867075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56">
        <v>236</v>
      </c>
      <c r="B258" s="157" t="s">
        <v>2189</v>
      </c>
      <c r="C258" s="157" t="s">
        <v>1554</v>
      </c>
      <c r="D258" s="157" t="s">
        <v>1555</v>
      </c>
      <c r="E258" s="162">
        <v>421</v>
      </c>
      <c r="F258" s="158">
        <f t="shared" si="45"/>
        <v>5.867767558353624E-4</v>
      </c>
      <c r="G258" s="158">
        <f t="shared" si="46"/>
        <v>0.86140500279450616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56">
        <v>240</v>
      </c>
      <c r="B259" s="157" t="s">
        <v>2106</v>
      </c>
      <c r="C259" s="157" t="s">
        <v>1882</v>
      </c>
      <c r="D259" s="157" t="s">
        <v>2420</v>
      </c>
      <c r="E259" s="162">
        <v>420</v>
      </c>
      <c r="F259" s="158">
        <f t="shared" si="45"/>
        <v>5.8538298681912637E-4</v>
      </c>
      <c r="G259" s="158">
        <f t="shared" si="46"/>
        <v>0.86199038578132525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56">
        <v>241</v>
      </c>
      <c r="B260" s="157" t="s">
        <v>2124</v>
      </c>
      <c r="C260" s="157" t="s">
        <v>1731</v>
      </c>
      <c r="D260" s="157" t="s">
        <v>2397</v>
      </c>
      <c r="E260" s="162">
        <v>418</v>
      </c>
      <c r="F260" s="158">
        <f t="shared" si="45"/>
        <v>5.8259544878665442E-4</v>
      </c>
      <c r="G260" s="158">
        <f t="shared" si="46"/>
        <v>0.86257298123011195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56">
        <v>237</v>
      </c>
      <c r="B261" s="157" t="s">
        <v>1606</v>
      </c>
      <c r="C261" s="157" t="s">
        <v>2404</v>
      </c>
      <c r="D261" s="157" t="s">
        <v>1607</v>
      </c>
      <c r="E261" s="162">
        <v>415</v>
      </c>
      <c r="F261" s="158">
        <f t="shared" si="45"/>
        <v>5.7841414173794633E-4</v>
      </c>
      <c r="G261" s="158">
        <f t="shared" si="46"/>
        <v>0.86315139537184993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56">
        <v>244</v>
      </c>
      <c r="B262" s="157" t="s">
        <v>1874</v>
      </c>
      <c r="C262" s="157" t="s">
        <v>2416</v>
      </c>
      <c r="D262" s="157" t="s">
        <v>2417</v>
      </c>
      <c r="E262" s="162">
        <v>414</v>
      </c>
      <c r="F262" s="158">
        <f t="shared" si="45"/>
        <v>5.7702037272171029E-4</v>
      </c>
      <c r="G262" s="158">
        <f t="shared" si="46"/>
        <v>0.8637284157445716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56">
        <v>242</v>
      </c>
      <c r="B263" s="157" t="s">
        <v>2182</v>
      </c>
      <c r="C263" s="157" t="s">
        <v>1745</v>
      </c>
      <c r="D263" s="157" t="s">
        <v>1730</v>
      </c>
      <c r="E263" s="162">
        <v>413</v>
      </c>
      <c r="F263" s="158">
        <f t="shared" si="45"/>
        <v>5.7562660370547426E-4</v>
      </c>
      <c r="G263" s="158">
        <f t="shared" si="46"/>
        <v>0.86430404234827707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56">
        <v>246</v>
      </c>
      <c r="B264" s="157" t="s">
        <v>2297</v>
      </c>
      <c r="C264" s="157" t="s">
        <v>2415</v>
      </c>
      <c r="D264" s="157" t="s">
        <v>1730</v>
      </c>
      <c r="E264" s="162">
        <v>410</v>
      </c>
      <c r="F264" s="158">
        <f t="shared" si="45"/>
        <v>5.7144529665676628E-4</v>
      </c>
      <c r="G264" s="158">
        <f t="shared" si="46"/>
        <v>0.86487548764493383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56">
        <v>245</v>
      </c>
      <c r="B265" s="157" t="s">
        <v>1689</v>
      </c>
      <c r="C265" s="157" t="s">
        <v>1672</v>
      </c>
      <c r="D265" s="157" t="s">
        <v>2409</v>
      </c>
      <c r="E265" s="162">
        <v>409</v>
      </c>
      <c r="F265" s="158">
        <f t="shared" si="45"/>
        <v>5.7005152764053025E-4</v>
      </c>
      <c r="G265" s="158">
        <f t="shared" si="46"/>
        <v>0.86544553917257439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56">
        <v>243</v>
      </c>
      <c r="B266" s="157" t="s">
        <v>1757</v>
      </c>
      <c r="C266" s="157" t="s">
        <v>2414</v>
      </c>
      <c r="D266" s="157" t="s">
        <v>1730</v>
      </c>
      <c r="E266" s="162">
        <v>408</v>
      </c>
      <c r="F266" s="158">
        <f t="shared" si="45"/>
        <v>5.6865775862429422E-4</v>
      </c>
      <c r="G266" s="158">
        <f t="shared" si="46"/>
        <v>0.86601419693119863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56">
        <v>251</v>
      </c>
      <c r="B267" s="157" t="s">
        <v>1920</v>
      </c>
      <c r="C267" s="157" t="s">
        <v>2424</v>
      </c>
      <c r="D267" s="157" t="s">
        <v>2420</v>
      </c>
      <c r="E267" s="162">
        <v>408</v>
      </c>
      <c r="F267" s="158">
        <f t="shared" si="45"/>
        <v>5.6865775862429422E-4</v>
      </c>
      <c r="G267" s="158">
        <f t="shared" si="46"/>
        <v>0.86658285468982288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56">
        <v>249</v>
      </c>
      <c r="B268" s="157" t="s">
        <v>2192</v>
      </c>
      <c r="C268" s="157" t="s">
        <v>1883</v>
      </c>
      <c r="D268" s="157" t="s">
        <v>2420</v>
      </c>
      <c r="E268" s="162">
        <v>407</v>
      </c>
      <c r="F268" s="158">
        <f t="shared" si="45"/>
        <v>5.6726398960805819E-4</v>
      </c>
      <c r="G268" s="158">
        <f t="shared" si="46"/>
        <v>0.86715011867943093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56">
        <v>247</v>
      </c>
      <c r="B269" s="157" t="s">
        <v>2001</v>
      </c>
      <c r="C269" s="157" t="s">
        <v>2425</v>
      </c>
      <c r="D269" s="157" t="s">
        <v>2420</v>
      </c>
      <c r="E269" s="162">
        <v>406</v>
      </c>
      <c r="F269" s="158">
        <f t="shared" si="45"/>
        <v>5.6587022059182215E-4</v>
      </c>
      <c r="G269" s="158">
        <f t="shared" si="46"/>
        <v>0.86771598890002277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56">
        <v>248</v>
      </c>
      <c r="B270" s="157" t="s">
        <v>1517</v>
      </c>
      <c r="C270" s="157" t="s">
        <v>2396</v>
      </c>
      <c r="D270" s="157" t="s">
        <v>2397</v>
      </c>
      <c r="E270" s="162">
        <v>404</v>
      </c>
      <c r="F270" s="158">
        <f t="shared" si="45"/>
        <v>5.630826825593502E-4</v>
      </c>
      <c r="G270" s="158">
        <f t="shared" si="46"/>
        <v>0.86827907158258211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56">
        <v>250</v>
      </c>
      <c r="B271" s="157" t="s">
        <v>1542</v>
      </c>
      <c r="C271" s="157" t="s">
        <v>2421</v>
      </c>
      <c r="D271" s="157" t="s">
        <v>2420</v>
      </c>
      <c r="E271" s="162">
        <v>402</v>
      </c>
      <c r="F271" s="158">
        <f t="shared" si="45"/>
        <v>5.6029514452687814E-4</v>
      </c>
      <c r="G271" s="158">
        <f t="shared" si="46"/>
        <v>0.86883936672710893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56">
        <v>253</v>
      </c>
      <c r="B272" s="157" t="s">
        <v>1769</v>
      </c>
      <c r="C272" s="157" t="s">
        <v>1745</v>
      </c>
      <c r="D272" s="157" t="s">
        <v>1730</v>
      </c>
      <c r="E272" s="162">
        <v>398</v>
      </c>
      <c r="F272" s="158">
        <f t="shared" si="45"/>
        <v>5.5472006846193412E-4</v>
      </c>
      <c r="G272" s="158">
        <f t="shared" si="46"/>
        <v>0.86939408679557084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56">
        <v>257</v>
      </c>
      <c r="B273" s="157" t="s">
        <v>1719</v>
      </c>
      <c r="C273" s="157" t="s">
        <v>2410</v>
      </c>
      <c r="D273" s="157" t="s">
        <v>2409</v>
      </c>
      <c r="E273" s="162">
        <v>398</v>
      </c>
      <c r="F273" s="158">
        <f t="shared" si="45"/>
        <v>5.5472006846193412E-4</v>
      </c>
      <c r="G273" s="158">
        <f t="shared" si="46"/>
        <v>0.86994880686403275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56">
        <v>255</v>
      </c>
      <c r="B274" s="157" t="s">
        <v>1539</v>
      </c>
      <c r="C274" s="157" t="s">
        <v>1467</v>
      </c>
      <c r="D274" s="157" t="s">
        <v>1465</v>
      </c>
      <c r="E274" s="162">
        <v>394</v>
      </c>
      <c r="F274" s="158">
        <f t="shared" si="45"/>
        <v>5.4914499239699E-4</v>
      </c>
      <c r="G274" s="158">
        <f t="shared" si="46"/>
        <v>0.87049795185642975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56">
        <v>252</v>
      </c>
      <c r="B275" s="157" t="s">
        <v>2003</v>
      </c>
      <c r="C275" s="157" t="s">
        <v>1621</v>
      </c>
      <c r="D275" s="157" t="s">
        <v>1618</v>
      </c>
      <c r="E275" s="162">
        <v>393</v>
      </c>
      <c r="F275" s="158">
        <f t="shared" si="45"/>
        <v>5.4775122338075397E-4</v>
      </c>
      <c r="G275" s="158">
        <f t="shared" si="46"/>
        <v>0.87104570307981055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56">
        <v>254</v>
      </c>
      <c r="B276" s="157" t="s">
        <v>1580</v>
      </c>
      <c r="C276" s="157" t="s">
        <v>2402</v>
      </c>
      <c r="D276" s="157" t="s">
        <v>1555</v>
      </c>
      <c r="E276" s="162">
        <v>392</v>
      </c>
      <c r="F276" s="158">
        <f t="shared" si="45"/>
        <v>5.4635745436451793E-4</v>
      </c>
      <c r="G276" s="158">
        <f t="shared" si="46"/>
        <v>0.87159206053417504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56">
        <v>259</v>
      </c>
      <c r="B277" s="157" t="s">
        <v>1646</v>
      </c>
      <c r="C277" s="157" t="s">
        <v>2405</v>
      </c>
      <c r="D277" s="157" t="s">
        <v>1618</v>
      </c>
      <c r="E277" s="162">
        <v>392</v>
      </c>
      <c r="F277" s="158">
        <f t="shared" ref="F277:F340" si="47">E277/$E$874</f>
        <v>5.4635745436451793E-4</v>
      </c>
      <c r="G277" s="158">
        <f t="shared" si="46"/>
        <v>0.87213841798853953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56">
        <v>260</v>
      </c>
      <c r="B278" s="157" t="s">
        <v>2216</v>
      </c>
      <c r="C278" s="157" t="s">
        <v>1842</v>
      </c>
      <c r="D278" s="157" t="s">
        <v>2417</v>
      </c>
      <c r="E278" s="162">
        <v>391</v>
      </c>
      <c r="F278" s="158">
        <f t="shared" si="47"/>
        <v>5.4496368534828201E-4</v>
      </c>
      <c r="G278" s="158">
        <f t="shared" ref="G278:G341" si="48">G277+F278</f>
        <v>0.87268338167388781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56">
        <v>258</v>
      </c>
      <c r="B279" s="157" t="s">
        <v>2242</v>
      </c>
      <c r="C279" s="157" t="s">
        <v>2401</v>
      </c>
      <c r="D279" s="157" t="s">
        <v>2409</v>
      </c>
      <c r="E279" s="162">
        <v>391</v>
      </c>
      <c r="F279" s="158">
        <f t="shared" si="47"/>
        <v>5.4496368534828201E-4</v>
      </c>
      <c r="G279" s="158">
        <f t="shared" si="48"/>
        <v>0.8732283453592361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56">
        <v>256</v>
      </c>
      <c r="B280" s="157" t="s">
        <v>1857</v>
      </c>
      <c r="C280" s="157" t="s">
        <v>1844</v>
      </c>
      <c r="D280" s="157" t="s">
        <v>2417</v>
      </c>
      <c r="E280" s="162">
        <v>387</v>
      </c>
      <c r="F280" s="158">
        <f t="shared" si="47"/>
        <v>5.3938860928333789E-4</v>
      </c>
      <c r="G280" s="158">
        <f t="shared" si="48"/>
        <v>0.87376773396851948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56">
        <v>262</v>
      </c>
      <c r="B281" s="157" t="s">
        <v>1631</v>
      </c>
      <c r="C281" s="157" t="s">
        <v>2407</v>
      </c>
      <c r="D281" s="157" t="s">
        <v>1618</v>
      </c>
      <c r="E281" s="162">
        <v>385</v>
      </c>
      <c r="F281" s="158">
        <f t="shared" si="47"/>
        <v>5.3660107125086593E-4</v>
      </c>
      <c r="G281" s="158">
        <f t="shared" si="48"/>
        <v>0.87430433503977034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56">
        <v>261</v>
      </c>
      <c r="B282" s="157" t="s">
        <v>2030</v>
      </c>
      <c r="C282" s="157" t="s">
        <v>1750</v>
      </c>
      <c r="D282" s="157" t="s">
        <v>1730</v>
      </c>
      <c r="E282" s="162">
        <v>384</v>
      </c>
      <c r="F282" s="158">
        <f t="shared" si="47"/>
        <v>5.352073022346299E-4</v>
      </c>
      <c r="G282" s="158">
        <f t="shared" si="48"/>
        <v>0.87483954234200501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56">
        <v>264</v>
      </c>
      <c r="B283" s="157" t="s">
        <v>1809</v>
      </c>
      <c r="C283" s="157" t="s">
        <v>2399</v>
      </c>
      <c r="D283" s="157" t="s">
        <v>2397</v>
      </c>
      <c r="E283" s="162">
        <v>384</v>
      </c>
      <c r="F283" s="158">
        <f t="shared" si="47"/>
        <v>5.352073022346299E-4</v>
      </c>
      <c r="G283" s="158">
        <f t="shared" si="48"/>
        <v>0.87537474964423967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56">
        <v>265</v>
      </c>
      <c r="B284" s="157" t="s">
        <v>2317</v>
      </c>
      <c r="C284" s="157" t="s">
        <v>1674</v>
      </c>
      <c r="D284" s="157" t="s">
        <v>2409</v>
      </c>
      <c r="E284" s="162">
        <v>376</v>
      </c>
      <c r="F284" s="158">
        <f t="shared" si="47"/>
        <v>5.2405715010474176E-4</v>
      </c>
      <c r="G284" s="158">
        <f t="shared" si="48"/>
        <v>0.8758988067943444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56">
        <v>269</v>
      </c>
      <c r="B285" s="157" t="s">
        <v>2311</v>
      </c>
      <c r="C285" s="157" t="s">
        <v>1735</v>
      </c>
      <c r="D285" s="157" t="s">
        <v>1730</v>
      </c>
      <c r="E285" s="162">
        <v>375</v>
      </c>
      <c r="F285" s="158">
        <f t="shared" si="47"/>
        <v>5.2266338108850573E-4</v>
      </c>
      <c r="G285" s="158">
        <f t="shared" si="48"/>
        <v>0.87642147017543293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56">
        <v>267</v>
      </c>
      <c r="B286" s="157" t="s">
        <v>1891</v>
      </c>
      <c r="C286" s="157" t="s">
        <v>1883</v>
      </c>
      <c r="D286" s="157" t="s">
        <v>2420</v>
      </c>
      <c r="E286" s="162">
        <v>374</v>
      </c>
      <c r="F286" s="158">
        <f t="shared" si="47"/>
        <v>5.212696120722697E-4</v>
      </c>
      <c r="G286" s="158">
        <f t="shared" si="48"/>
        <v>0.87694273978750514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56">
        <v>263</v>
      </c>
      <c r="B287" s="157" t="s">
        <v>2091</v>
      </c>
      <c r="C287" s="157" t="s">
        <v>1466</v>
      </c>
      <c r="D287" s="157" t="s">
        <v>1465</v>
      </c>
      <c r="E287" s="162">
        <v>374</v>
      </c>
      <c r="F287" s="158">
        <f t="shared" si="47"/>
        <v>5.212696120722697E-4</v>
      </c>
      <c r="G287" s="158">
        <f t="shared" si="48"/>
        <v>0.87746400939957736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56">
        <v>266</v>
      </c>
      <c r="B288" s="157" t="s">
        <v>1956</v>
      </c>
      <c r="C288" s="157" t="s">
        <v>2422</v>
      </c>
      <c r="D288" s="157" t="s">
        <v>2420</v>
      </c>
      <c r="E288" s="162">
        <v>374</v>
      </c>
      <c r="F288" s="158">
        <f t="shared" si="47"/>
        <v>5.212696120722697E-4</v>
      </c>
      <c r="G288" s="158">
        <f t="shared" si="48"/>
        <v>0.87798527901164958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56">
        <v>268</v>
      </c>
      <c r="B289" s="157" t="s">
        <v>1813</v>
      </c>
      <c r="C289" s="157" t="s">
        <v>2399</v>
      </c>
      <c r="D289" s="157" t="s">
        <v>2397</v>
      </c>
      <c r="E289" s="162">
        <v>369</v>
      </c>
      <c r="F289" s="158">
        <f t="shared" si="47"/>
        <v>5.1430076699108965E-4</v>
      </c>
      <c r="G289" s="158">
        <f t="shared" si="48"/>
        <v>0.87849957977864068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56">
        <v>270</v>
      </c>
      <c r="B290" s="157" t="s">
        <v>1825</v>
      </c>
      <c r="C290" s="157" t="s">
        <v>2413</v>
      </c>
      <c r="D290" s="157" t="s">
        <v>1730</v>
      </c>
      <c r="E290" s="162">
        <v>366</v>
      </c>
      <c r="F290" s="158">
        <f t="shared" si="47"/>
        <v>5.1011945994238156E-4</v>
      </c>
      <c r="G290" s="158">
        <f t="shared" si="48"/>
        <v>0.87900969923858308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56">
        <v>272</v>
      </c>
      <c r="B291" s="157" t="s">
        <v>1943</v>
      </c>
      <c r="C291" s="157" t="s">
        <v>1883</v>
      </c>
      <c r="D291" s="157" t="s">
        <v>2420</v>
      </c>
      <c r="E291" s="162">
        <v>364</v>
      </c>
      <c r="F291" s="158">
        <f t="shared" si="47"/>
        <v>5.073319219099096E-4</v>
      </c>
      <c r="G291" s="158">
        <f t="shared" si="48"/>
        <v>0.87951703116049296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56">
        <v>271</v>
      </c>
      <c r="B292" s="157" t="s">
        <v>2207</v>
      </c>
      <c r="C292" s="157" t="s">
        <v>2410</v>
      </c>
      <c r="D292" s="157" t="s">
        <v>2409</v>
      </c>
      <c r="E292" s="162">
        <v>360</v>
      </c>
      <c r="F292" s="158">
        <f t="shared" si="47"/>
        <v>5.0175684584496548E-4</v>
      </c>
      <c r="G292" s="158">
        <f t="shared" si="48"/>
        <v>0.88001878800633793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56">
        <v>274</v>
      </c>
      <c r="B293" s="157" t="s">
        <v>1927</v>
      </c>
      <c r="C293" s="157" t="s">
        <v>1888</v>
      </c>
      <c r="D293" s="157" t="s">
        <v>2420</v>
      </c>
      <c r="E293" s="162">
        <v>359</v>
      </c>
      <c r="F293" s="158">
        <f t="shared" si="47"/>
        <v>5.0036307682872945E-4</v>
      </c>
      <c r="G293" s="158">
        <f t="shared" si="48"/>
        <v>0.8805191510831667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56">
        <v>273</v>
      </c>
      <c r="B294" s="157" t="s">
        <v>2196</v>
      </c>
      <c r="C294" s="157" t="s">
        <v>1840</v>
      </c>
      <c r="D294" s="157" t="s">
        <v>2417</v>
      </c>
      <c r="E294" s="162">
        <v>359</v>
      </c>
      <c r="F294" s="158">
        <f t="shared" si="47"/>
        <v>5.0036307682872945E-4</v>
      </c>
      <c r="G294" s="158">
        <f t="shared" si="48"/>
        <v>0.88101951415999546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56">
        <v>276</v>
      </c>
      <c r="B295" s="157" t="s">
        <v>1801</v>
      </c>
      <c r="C295" s="157" t="s">
        <v>2399</v>
      </c>
      <c r="D295" s="157" t="s">
        <v>2397</v>
      </c>
      <c r="E295" s="162">
        <v>357</v>
      </c>
      <c r="F295" s="158">
        <f t="shared" si="47"/>
        <v>4.9757553879625749E-4</v>
      </c>
      <c r="G295" s="158">
        <f t="shared" si="48"/>
        <v>0.88151708969879172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56">
        <v>275</v>
      </c>
      <c r="B296" s="157" t="s">
        <v>2194</v>
      </c>
      <c r="C296" s="157" t="s">
        <v>2391</v>
      </c>
      <c r="D296" s="157" t="s">
        <v>1555</v>
      </c>
      <c r="E296" s="162">
        <v>356</v>
      </c>
      <c r="F296" s="158">
        <f t="shared" si="47"/>
        <v>4.9618176978002146E-4</v>
      </c>
      <c r="G296" s="158">
        <f t="shared" si="48"/>
        <v>0.88201327146857178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56">
        <v>277</v>
      </c>
      <c r="B297" s="157" t="s">
        <v>2275</v>
      </c>
      <c r="C297" s="157" t="s">
        <v>1736</v>
      </c>
      <c r="D297" s="157" t="s">
        <v>2397</v>
      </c>
      <c r="E297" s="162">
        <v>354</v>
      </c>
      <c r="F297" s="158">
        <f t="shared" si="47"/>
        <v>4.933942317475494E-4</v>
      </c>
      <c r="G297" s="158">
        <f t="shared" si="48"/>
        <v>0.88250666570031933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56">
        <v>279</v>
      </c>
      <c r="B298" s="157" t="s">
        <v>2299</v>
      </c>
      <c r="C298" s="157" t="s">
        <v>1621</v>
      </c>
      <c r="D298" s="157" t="s">
        <v>1618</v>
      </c>
      <c r="E298" s="162">
        <v>352</v>
      </c>
      <c r="F298" s="158">
        <f t="shared" si="47"/>
        <v>4.9060669371507734E-4</v>
      </c>
      <c r="G298" s="158">
        <f t="shared" si="48"/>
        <v>0.88299727239403436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56">
        <v>282</v>
      </c>
      <c r="B299" s="157" t="s">
        <v>1797</v>
      </c>
      <c r="C299" s="157" t="s">
        <v>1750</v>
      </c>
      <c r="D299" s="157" t="s">
        <v>1730</v>
      </c>
      <c r="E299" s="162">
        <v>349</v>
      </c>
      <c r="F299" s="158">
        <f t="shared" si="47"/>
        <v>4.8642538666636935E-4</v>
      </c>
      <c r="G299" s="158">
        <f t="shared" si="48"/>
        <v>0.88348369778070068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56">
        <v>280</v>
      </c>
      <c r="B300" s="157" t="s">
        <v>1764</v>
      </c>
      <c r="C300" s="157" t="s">
        <v>1745</v>
      </c>
      <c r="D300" s="157" t="s">
        <v>1730</v>
      </c>
      <c r="E300" s="162">
        <v>348</v>
      </c>
      <c r="F300" s="158">
        <f t="shared" si="47"/>
        <v>4.8503161765013332E-4</v>
      </c>
      <c r="G300" s="158">
        <f t="shared" si="48"/>
        <v>0.88396872939835081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56">
        <v>278</v>
      </c>
      <c r="B301" s="157" t="s">
        <v>1650</v>
      </c>
      <c r="C301" s="157" t="s">
        <v>2407</v>
      </c>
      <c r="D301" s="157" t="s">
        <v>1618</v>
      </c>
      <c r="E301" s="162">
        <v>346</v>
      </c>
      <c r="F301" s="158">
        <f t="shared" si="47"/>
        <v>4.8224407961766126E-4</v>
      </c>
      <c r="G301" s="158">
        <f t="shared" si="48"/>
        <v>0.88445097347796842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56">
        <v>281</v>
      </c>
      <c r="B302" s="157" t="s">
        <v>1537</v>
      </c>
      <c r="C302" s="157" t="s">
        <v>2421</v>
      </c>
      <c r="D302" s="157" t="s">
        <v>2420</v>
      </c>
      <c r="E302" s="162">
        <v>346</v>
      </c>
      <c r="F302" s="158">
        <f t="shared" si="47"/>
        <v>4.8224407961766126E-4</v>
      </c>
      <c r="G302" s="158">
        <f t="shared" si="48"/>
        <v>0.88493321755758603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56">
        <v>283</v>
      </c>
      <c r="B303" s="157" t="s">
        <v>2214</v>
      </c>
      <c r="C303" s="157" t="s">
        <v>1467</v>
      </c>
      <c r="D303" s="157" t="s">
        <v>1465</v>
      </c>
      <c r="E303" s="162">
        <v>344</v>
      </c>
      <c r="F303" s="158">
        <f t="shared" si="47"/>
        <v>4.7945654158518925E-4</v>
      </c>
      <c r="G303" s="158">
        <f t="shared" si="48"/>
        <v>0.88541267409917124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56">
        <v>284</v>
      </c>
      <c r="B304" s="157" t="s">
        <v>2271</v>
      </c>
      <c r="C304" s="157" t="s">
        <v>2404</v>
      </c>
      <c r="D304" s="157" t="s">
        <v>1607</v>
      </c>
      <c r="E304" s="162">
        <v>341</v>
      </c>
      <c r="F304" s="158">
        <f t="shared" si="47"/>
        <v>4.7527523453648121E-4</v>
      </c>
      <c r="G304" s="158">
        <f t="shared" si="48"/>
        <v>0.88588794933370774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56">
        <v>285</v>
      </c>
      <c r="B305" s="157" t="s">
        <v>1808</v>
      </c>
      <c r="C305" s="157" t="s">
        <v>1735</v>
      </c>
      <c r="D305" s="157" t="s">
        <v>1730</v>
      </c>
      <c r="E305" s="162">
        <v>341</v>
      </c>
      <c r="F305" s="158">
        <f t="shared" si="47"/>
        <v>4.7527523453648121E-4</v>
      </c>
      <c r="G305" s="158">
        <f t="shared" si="48"/>
        <v>0.88636322456824423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56">
        <v>286</v>
      </c>
      <c r="B306" s="157" t="s">
        <v>2158</v>
      </c>
      <c r="C306" s="157" t="s">
        <v>2424</v>
      </c>
      <c r="D306" s="157" t="s">
        <v>2420</v>
      </c>
      <c r="E306" s="162">
        <v>337</v>
      </c>
      <c r="F306" s="158">
        <f t="shared" si="47"/>
        <v>4.6970015847153714E-4</v>
      </c>
      <c r="G306" s="158">
        <f t="shared" si="48"/>
        <v>0.88683292472671582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56">
        <v>301</v>
      </c>
      <c r="B307" s="157" t="s">
        <v>2043</v>
      </c>
      <c r="C307" s="157" t="s">
        <v>2396</v>
      </c>
      <c r="D307" s="157" t="s">
        <v>2397</v>
      </c>
      <c r="E307" s="162">
        <v>335</v>
      </c>
      <c r="F307" s="158">
        <f t="shared" si="47"/>
        <v>4.6691262043906513E-4</v>
      </c>
      <c r="G307" s="158">
        <f t="shared" si="48"/>
        <v>0.8872998373471549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56">
        <v>293</v>
      </c>
      <c r="B308" s="157" t="s">
        <v>2303</v>
      </c>
      <c r="C308" s="157" t="s">
        <v>2398</v>
      </c>
      <c r="D308" s="157" t="s">
        <v>2397</v>
      </c>
      <c r="E308" s="162">
        <v>333</v>
      </c>
      <c r="F308" s="158">
        <f t="shared" si="47"/>
        <v>4.6412508240659307E-4</v>
      </c>
      <c r="G308" s="158">
        <f t="shared" si="48"/>
        <v>0.88776396242956146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56">
        <v>287</v>
      </c>
      <c r="B309" s="157" t="s">
        <v>1569</v>
      </c>
      <c r="C309" s="157" t="s">
        <v>2400</v>
      </c>
      <c r="D309" s="157" t="s">
        <v>1555</v>
      </c>
      <c r="E309" s="162">
        <v>332</v>
      </c>
      <c r="F309" s="158">
        <f t="shared" si="47"/>
        <v>4.6273131339035709E-4</v>
      </c>
      <c r="G309" s="158">
        <f t="shared" si="48"/>
        <v>0.88822669374295182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56">
        <v>290</v>
      </c>
      <c r="B310" s="157" t="s">
        <v>1742</v>
      </c>
      <c r="C310" s="157" t="s">
        <v>1735</v>
      </c>
      <c r="D310" s="157" t="s">
        <v>1730</v>
      </c>
      <c r="E310" s="162">
        <v>331</v>
      </c>
      <c r="F310" s="158">
        <f t="shared" si="47"/>
        <v>4.6133754437412106E-4</v>
      </c>
      <c r="G310" s="158">
        <f t="shared" si="48"/>
        <v>0.88868803128732599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56">
        <v>289</v>
      </c>
      <c r="B311" s="157" t="s">
        <v>1995</v>
      </c>
      <c r="C311" s="157" t="s">
        <v>1842</v>
      </c>
      <c r="D311" s="157" t="s">
        <v>2417</v>
      </c>
      <c r="E311" s="162">
        <v>331</v>
      </c>
      <c r="F311" s="158">
        <f t="shared" si="47"/>
        <v>4.6133754437412106E-4</v>
      </c>
      <c r="G311" s="158">
        <f t="shared" si="48"/>
        <v>0.88914936883170015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56">
        <v>291</v>
      </c>
      <c r="B312" s="157" t="s">
        <v>2235</v>
      </c>
      <c r="C312" s="157" t="s">
        <v>2424</v>
      </c>
      <c r="D312" s="157" t="s">
        <v>2420</v>
      </c>
      <c r="E312" s="162">
        <v>331</v>
      </c>
      <c r="F312" s="158">
        <f t="shared" si="47"/>
        <v>4.6133754437412106E-4</v>
      </c>
      <c r="G312" s="158">
        <f t="shared" si="48"/>
        <v>0.88961070637607431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56">
        <v>288</v>
      </c>
      <c r="B313" s="157" t="s">
        <v>2316</v>
      </c>
      <c r="C313" s="157" t="s">
        <v>2396</v>
      </c>
      <c r="D313" s="157" t="s">
        <v>2397</v>
      </c>
      <c r="E313" s="162">
        <v>331</v>
      </c>
      <c r="F313" s="158">
        <f t="shared" si="47"/>
        <v>4.6133754437412106E-4</v>
      </c>
      <c r="G313" s="158">
        <f t="shared" si="48"/>
        <v>0.89007204392044847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56">
        <v>296</v>
      </c>
      <c r="B314" s="157" t="s">
        <v>1970</v>
      </c>
      <c r="C314" s="157" t="s">
        <v>2425</v>
      </c>
      <c r="D314" s="157" t="s">
        <v>2420</v>
      </c>
      <c r="E314" s="162">
        <v>331</v>
      </c>
      <c r="F314" s="158">
        <f t="shared" si="47"/>
        <v>4.6133754437412106E-4</v>
      </c>
      <c r="G314" s="158">
        <f t="shared" si="48"/>
        <v>0.89053338146482264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56">
        <v>294</v>
      </c>
      <c r="B315" s="157" t="s">
        <v>1545</v>
      </c>
      <c r="C315" s="157" t="s">
        <v>2421</v>
      </c>
      <c r="D315" s="157" t="s">
        <v>2420</v>
      </c>
      <c r="E315" s="162">
        <v>330</v>
      </c>
      <c r="F315" s="158">
        <f t="shared" si="47"/>
        <v>4.5994377535788503E-4</v>
      </c>
      <c r="G315" s="158">
        <f t="shared" si="48"/>
        <v>0.89099332524018049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56">
        <v>292</v>
      </c>
      <c r="B316" s="157" t="s">
        <v>2312</v>
      </c>
      <c r="C316" s="157" t="s">
        <v>2401</v>
      </c>
      <c r="D316" s="157" t="s">
        <v>2409</v>
      </c>
      <c r="E316" s="162">
        <v>330</v>
      </c>
      <c r="F316" s="158">
        <f t="shared" si="47"/>
        <v>4.5994377535788503E-4</v>
      </c>
      <c r="G316" s="158">
        <f t="shared" si="48"/>
        <v>0.89145326901553834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56">
        <v>297</v>
      </c>
      <c r="B317" s="157" t="s">
        <v>1756</v>
      </c>
      <c r="C317" s="157" t="s">
        <v>2415</v>
      </c>
      <c r="D317" s="157" t="s">
        <v>1730</v>
      </c>
      <c r="E317" s="162">
        <v>329</v>
      </c>
      <c r="F317" s="158">
        <f t="shared" si="47"/>
        <v>4.58550006341649E-4</v>
      </c>
      <c r="G317" s="158">
        <f t="shared" si="48"/>
        <v>0.89191181902187999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56">
        <v>298</v>
      </c>
      <c r="B318" s="157" t="s">
        <v>1816</v>
      </c>
      <c r="C318" s="157" t="s">
        <v>1731</v>
      </c>
      <c r="D318" s="157" t="s">
        <v>2397</v>
      </c>
      <c r="E318" s="162">
        <v>327</v>
      </c>
      <c r="F318" s="158">
        <f t="shared" si="47"/>
        <v>4.5576246830917699E-4</v>
      </c>
      <c r="G318" s="158">
        <f t="shared" si="48"/>
        <v>0.89236758149018913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56">
        <v>300</v>
      </c>
      <c r="B319" s="157" t="s">
        <v>1485</v>
      </c>
      <c r="C319" s="157" t="s">
        <v>2395</v>
      </c>
      <c r="D319" s="157" t="s">
        <v>1465</v>
      </c>
      <c r="E319" s="162">
        <v>326</v>
      </c>
      <c r="F319" s="158">
        <f t="shared" si="47"/>
        <v>4.5436869929294096E-4</v>
      </c>
      <c r="G319" s="158">
        <f t="shared" si="48"/>
        <v>0.89282195018948207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56">
        <v>295</v>
      </c>
      <c r="B320" s="157" t="s">
        <v>1483</v>
      </c>
      <c r="C320" s="157" t="s">
        <v>2410</v>
      </c>
      <c r="D320" s="157" t="s">
        <v>2409</v>
      </c>
      <c r="E320" s="162">
        <v>325</v>
      </c>
      <c r="F320" s="158">
        <f t="shared" si="47"/>
        <v>4.5297493027670498E-4</v>
      </c>
      <c r="G320" s="158">
        <f t="shared" si="48"/>
        <v>0.89327492511975881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56">
        <v>302</v>
      </c>
      <c r="B321" s="157" t="s">
        <v>1770</v>
      </c>
      <c r="C321" s="157" t="s">
        <v>2398</v>
      </c>
      <c r="D321" s="157" t="s">
        <v>2397</v>
      </c>
      <c r="E321" s="162">
        <v>323</v>
      </c>
      <c r="F321" s="158">
        <f t="shared" si="47"/>
        <v>4.5018739224423292E-4</v>
      </c>
      <c r="G321" s="158">
        <f t="shared" si="48"/>
        <v>0.89372511251200304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56">
        <v>307</v>
      </c>
      <c r="B322" s="157" t="s">
        <v>2276</v>
      </c>
      <c r="C322" s="157" t="s">
        <v>2422</v>
      </c>
      <c r="D322" s="157" t="s">
        <v>2420</v>
      </c>
      <c r="E322" s="162">
        <v>320</v>
      </c>
      <c r="F322" s="158">
        <f t="shared" si="47"/>
        <v>4.4600608519552488E-4</v>
      </c>
      <c r="G322" s="158">
        <f t="shared" si="48"/>
        <v>0.89417111859719856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56">
        <v>299</v>
      </c>
      <c r="B323" s="157" t="s">
        <v>2250</v>
      </c>
      <c r="C323" s="157" t="s">
        <v>2401</v>
      </c>
      <c r="D323" s="157" t="s">
        <v>2409</v>
      </c>
      <c r="E323" s="162">
        <v>320</v>
      </c>
      <c r="F323" s="158">
        <f t="shared" si="47"/>
        <v>4.4600608519552488E-4</v>
      </c>
      <c r="G323" s="158">
        <f t="shared" si="48"/>
        <v>0.89461712468239407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56">
        <v>308</v>
      </c>
      <c r="B324" s="157" t="s">
        <v>1823</v>
      </c>
      <c r="C324" s="157" t="s">
        <v>2412</v>
      </c>
      <c r="D324" s="157" t="s">
        <v>1730</v>
      </c>
      <c r="E324" s="162">
        <v>318</v>
      </c>
      <c r="F324" s="158">
        <f t="shared" si="47"/>
        <v>4.4321854716305287E-4</v>
      </c>
      <c r="G324" s="158">
        <f t="shared" si="48"/>
        <v>0.89506034322955708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56">
        <v>304</v>
      </c>
      <c r="B325" s="157" t="s">
        <v>1980</v>
      </c>
      <c r="C325" s="157" t="s">
        <v>1588</v>
      </c>
      <c r="D325" s="157" t="s">
        <v>1555</v>
      </c>
      <c r="E325" s="162">
        <v>317</v>
      </c>
      <c r="F325" s="158">
        <f t="shared" si="47"/>
        <v>4.4182477814681684E-4</v>
      </c>
      <c r="G325" s="158">
        <f t="shared" si="48"/>
        <v>0.89550216800770388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56">
        <v>303</v>
      </c>
      <c r="B326" s="157" t="s">
        <v>1792</v>
      </c>
      <c r="C326" s="157" t="s">
        <v>2414</v>
      </c>
      <c r="D326" s="157" t="s">
        <v>1730</v>
      </c>
      <c r="E326" s="162">
        <v>317</v>
      </c>
      <c r="F326" s="158">
        <f t="shared" si="47"/>
        <v>4.4182477814681684E-4</v>
      </c>
      <c r="G326" s="158">
        <f t="shared" si="48"/>
        <v>0.89594399278585068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56">
        <v>305</v>
      </c>
      <c r="B327" s="157" t="s">
        <v>1783</v>
      </c>
      <c r="C327" s="157" t="s">
        <v>1750</v>
      </c>
      <c r="D327" s="157" t="s">
        <v>1730</v>
      </c>
      <c r="E327" s="162">
        <v>316</v>
      </c>
      <c r="F327" s="158">
        <f t="shared" si="47"/>
        <v>4.4043100913058081E-4</v>
      </c>
      <c r="G327" s="158">
        <f t="shared" si="48"/>
        <v>0.89638442379498129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56">
        <v>306</v>
      </c>
      <c r="B328" s="157" t="s">
        <v>1859</v>
      </c>
      <c r="C328" s="157" t="s">
        <v>1844</v>
      </c>
      <c r="D328" s="157" t="s">
        <v>2417</v>
      </c>
      <c r="E328" s="162">
        <v>316</v>
      </c>
      <c r="F328" s="158">
        <f t="shared" si="47"/>
        <v>4.4043100913058081E-4</v>
      </c>
      <c r="G328" s="158">
        <f t="shared" si="48"/>
        <v>0.89682485480411189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56">
        <v>309</v>
      </c>
      <c r="B329" s="157" t="s">
        <v>1972</v>
      </c>
      <c r="C329" s="157" t="s">
        <v>2423</v>
      </c>
      <c r="D329" s="157" t="s">
        <v>2420</v>
      </c>
      <c r="E329" s="162">
        <v>314</v>
      </c>
      <c r="F329" s="158">
        <f t="shared" si="47"/>
        <v>4.376434710981088E-4</v>
      </c>
      <c r="G329" s="158">
        <f t="shared" si="48"/>
        <v>0.89726249827520999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56">
        <v>311</v>
      </c>
      <c r="B330" s="157" t="s">
        <v>2140</v>
      </c>
      <c r="C330" s="157" t="s">
        <v>2391</v>
      </c>
      <c r="D330" s="157" t="s">
        <v>1555</v>
      </c>
      <c r="E330" s="162">
        <v>312</v>
      </c>
      <c r="F330" s="158">
        <f t="shared" si="47"/>
        <v>4.3485593306563674E-4</v>
      </c>
      <c r="G330" s="158">
        <f t="shared" si="48"/>
        <v>0.89769735420827568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56">
        <v>315</v>
      </c>
      <c r="B331" s="157" t="s">
        <v>1751</v>
      </c>
      <c r="C331" s="157" t="s">
        <v>1752</v>
      </c>
      <c r="D331" s="157" t="s">
        <v>1730</v>
      </c>
      <c r="E331" s="162">
        <v>311</v>
      </c>
      <c r="F331" s="158">
        <f t="shared" si="47"/>
        <v>4.3346216404940076E-4</v>
      </c>
      <c r="G331" s="158">
        <f t="shared" si="48"/>
        <v>0.89813081637232506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56">
        <v>316</v>
      </c>
      <c r="B332" s="157" t="s">
        <v>1903</v>
      </c>
      <c r="C332" s="157" t="s">
        <v>2425</v>
      </c>
      <c r="D332" s="157" t="s">
        <v>2420</v>
      </c>
      <c r="E332" s="162">
        <v>311</v>
      </c>
      <c r="F332" s="158">
        <f t="shared" si="47"/>
        <v>4.3346216404940076E-4</v>
      </c>
      <c r="G332" s="158">
        <f t="shared" si="48"/>
        <v>0.89856427853637444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56">
        <v>310</v>
      </c>
      <c r="B333" s="157" t="s">
        <v>2096</v>
      </c>
      <c r="C333" s="157" t="s">
        <v>1554</v>
      </c>
      <c r="D333" s="157" t="s">
        <v>1555</v>
      </c>
      <c r="E333" s="162">
        <v>311</v>
      </c>
      <c r="F333" s="158">
        <f t="shared" si="47"/>
        <v>4.3346216404940076E-4</v>
      </c>
      <c r="G333" s="158">
        <f t="shared" si="48"/>
        <v>0.89899774070042382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56">
        <v>312</v>
      </c>
      <c r="B334" s="157" t="s">
        <v>2251</v>
      </c>
      <c r="C334" s="157" t="s">
        <v>1885</v>
      </c>
      <c r="D334" s="157" t="s">
        <v>2420</v>
      </c>
      <c r="E334" s="162">
        <v>309</v>
      </c>
      <c r="F334" s="158">
        <f t="shared" si="47"/>
        <v>4.306746260169287E-4</v>
      </c>
      <c r="G334" s="158">
        <f t="shared" si="48"/>
        <v>0.8994284153264408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56">
        <v>313</v>
      </c>
      <c r="B335" s="157" t="s">
        <v>1675</v>
      </c>
      <c r="C335" s="157" t="s">
        <v>2410</v>
      </c>
      <c r="D335" s="157" t="s">
        <v>2409</v>
      </c>
      <c r="E335" s="162">
        <v>307</v>
      </c>
      <c r="F335" s="158">
        <f t="shared" si="47"/>
        <v>4.2788708798445669E-4</v>
      </c>
      <c r="G335" s="158">
        <f t="shared" si="48"/>
        <v>0.89985630241442527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56">
        <v>317</v>
      </c>
      <c r="B336" s="157" t="s">
        <v>1867</v>
      </c>
      <c r="C336" s="157" t="s">
        <v>2416</v>
      </c>
      <c r="D336" s="157" t="s">
        <v>2417</v>
      </c>
      <c r="E336" s="162">
        <v>306</v>
      </c>
      <c r="F336" s="158">
        <f t="shared" si="47"/>
        <v>4.2649331896822066E-4</v>
      </c>
      <c r="G336" s="158">
        <f t="shared" si="48"/>
        <v>0.90028279573339354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56">
        <v>314</v>
      </c>
      <c r="B337" s="157" t="s">
        <v>1469</v>
      </c>
      <c r="C337" s="157" t="s">
        <v>1467</v>
      </c>
      <c r="D337" s="157" t="s">
        <v>1465</v>
      </c>
      <c r="E337" s="162">
        <v>304</v>
      </c>
      <c r="F337" s="158">
        <f t="shared" si="47"/>
        <v>4.2370578093574865E-4</v>
      </c>
      <c r="G337" s="158">
        <f t="shared" si="48"/>
        <v>0.90070650151432929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56">
        <v>319</v>
      </c>
      <c r="B338" s="157" t="s">
        <v>1952</v>
      </c>
      <c r="C338" s="157" t="s">
        <v>1888</v>
      </c>
      <c r="D338" s="157" t="s">
        <v>2420</v>
      </c>
      <c r="E338" s="162">
        <v>298</v>
      </c>
      <c r="F338" s="158">
        <f t="shared" si="47"/>
        <v>4.1534316683833258E-4</v>
      </c>
      <c r="G338" s="158">
        <f t="shared" si="48"/>
        <v>0.90112184468116763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56">
        <v>321</v>
      </c>
      <c r="B339" s="157" t="s">
        <v>1947</v>
      </c>
      <c r="C339" s="157" t="s">
        <v>1883</v>
      </c>
      <c r="D339" s="157" t="s">
        <v>2420</v>
      </c>
      <c r="E339" s="162">
        <v>297</v>
      </c>
      <c r="F339" s="158">
        <f t="shared" si="47"/>
        <v>4.1394939782209654E-4</v>
      </c>
      <c r="G339" s="158">
        <f t="shared" si="48"/>
        <v>0.90153579407898976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56">
        <v>324</v>
      </c>
      <c r="B340" s="157" t="s">
        <v>1832</v>
      </c>
      <c r="C340" s="157" t="s">
        <v>2413</v>
      </c>
      <c r="D340" s="157" t="s">
        <v>1730</v>
      </c>
      <c r="E340" s="162">
        <v>296</v>
      </c>
      <c r="F340" s="158">
        <f t="shared" si="47"/>
        <v>4.1255562880586051E-4</v>
      </c>
      <c r="G340" s="158">
        <f t="shared" si="48"/>
        <v>0.90194834970779558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56">
        <v>320</v>
      </c>
      <c r="B341" s="157" t="s">
        <v>2217</v>
      </c>
      <c r="C341" s="157" t="s">
        <v>1736</v>
      </c>
      <c r="D341" s="157" t="s">
        <v>2397</v>
      </c>
      <c r="E341" s="162">
        <v>295</v>
      </c>
      <c r="F341" s="158">
        <f t="shared" ref="F341:F404" si="49">E341/$E$874</f>
        <v>4.1116185978962448E-4</v>
      </c>
      <c r="G341" s="158">
        <f t="shared" si="48"/>
        <v>0.9023595115675852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56">
        <v>325</v>
      </c>
      <c r="B342" s="157" t="s">
        <v>1849</v>
      </c>
      <c r="C342" s="157" t="s">
        <v>1842</v>
      </c>
      <c r="D342" s="157" t="s">
        <v>2417</v>
      </c>
      <c r="E342" s="162">
        <v>295</v>
      </c>
      <c r="F342" s="158">
        <f t="shared" si="49"/>
        <v>4.1116185978962448E-4</v>
      </c>
      <c r="G342" s="158">
        <f t="shared" ref="G342:G405" si="50">G341+F342</f>
        <v>0.90277067342737483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56">
        <v>318</v>
      </c>
      <c r="B343" s="157" t="s">
        <v>1915</v>
      </c>
      <c r="C343" s="157" t="s">
        <v>2422</v>
      </c>
      <c r="D343" s="157" t="s">
        <v>2420</v>
      </c>
      <c r="E343" s="162">
        <v>295</v>
      </c>
      <c r="F343" s="158">
        <f t="shared" si="49"/>
        <v>4.1116185978962448E-4</v>
      </c>
      <c r="G343" s="158">
        <f t="shared" si="50"/>
        <v>0.90318183528716445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56">
        <v>323</v>
      </c>
      <c r="B344" s="157" t="s">
        <v>2289</v>
      </c>
      <c r="C344" s="157" t="s">
        <v>1735</v>
      </c>
      <c r="D344" s="157" t="s">
        <v>1730</v>
      </c>
      <c r="E344" s="162">
        <v>292</v>
      </c>
      <c r="F344" s="158">
        <f t="shared" si="49"/>
        <v>4.0698055274091644E-4</v>
      </c>
      <c r="G344" s="158">
        <f t="shared" si="50"/>
        <v>0.90358881583990536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56">
        <v>331</v>
      </c>
      <c r="B345" s="157" t="s">
        <v>1818</v>
      </c>
      <c r="C345" s="157" t="s">
        <v>2398</v>
      </c>
      <c r="D345" s="157" t="s">
        <v>2397</v>
      </c>
      <c r="E345" s="162">
        <v>291</v>
      </c>
      <c r="F345" s="158">
        <f t="shared" si="49"/>
        <v>4.0558678372468047E-4</v>
      </c>
      <c r="G345" s="158">
        <f t="shared" si="50"/>
        <v>0.90399440262363007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56">
        <v>322</v>
      </c>
      <c r="B346" s="157" t="s">
        <v>1821</v>
      </c>
      <c r="C346" s="157" t="s">
        <v>1731</v>
      </c>
      <c r="D346" s="157" t="s">
        <v>2397</v>
      </c>
      <c r="E346" s="162">
        <v>291</v>
      </c>
      <c r="F346" s="158">
        <f t="shared" si="49"/>
        <v>4.0558678372468047E-4</v>
      </c>
      <c r="G346" s="158">
        <f t="shared" si="50"/>
        <v>0.90439998940735478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56">
        <v>328</v>
      </c>
      <c r="B347" s="157" t="s">
        <v>2066</v>
      </c>
      <c r="C347" s="157" t="s">
        <v>1882</v>
      </c>
      <c r="D347" s="157" t="s">
        <v>2420</v>
      </c>
      <c r="E347" s="162">
        <v>290</v>
      </c>
      <c r="F347" s="158">
        <f t="shared" si="49"/>
        <v>4.0419301470844443E-4</v>
      </c>
      <c r="G347" s="158">
        <f t="shared" si="50"/>
        <v>0.90480418242206317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56">
        <v>326</v>
      </c>
      <c r="B348" s="157" t="s">
        <v>1740</v>
      </c>
      <c r="C348" s="157" t="s">
        <v>2399</v>
      </c>
      <c r="D348" s="157" t="s">
        <v>2397</v>
      </c>
      <c r="E348" s="162">
        <v>288</v>
      </c>
      <c r="F348" s="158">
        <f t="shared" si="49"/>
        <v>4.0140547667597237E-4</v>
      </c>
      <c r="G348" s="158">
        <f t="shared" si="50"/>
        <v>0.90520558789873917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56">
        <v>330</v>
      </c>
      <c r="B349" s="157" t="s">
        <v>1497</v>
      </c>
      <c r="C349" s="157" t="s">
        <v>2393</v>
      </c>
      <c r="D349" s="157" t="s">
        <v>1465</v>
      </c>
      <c r="E349" s="162">
        <v>288</v>
      </c>
      <c r="F349" s="158">
        <f t="shared" si="49"/>
        <v>4.0140547667597237E-4</v>
      </c>
      <c r="G349" s="158">
        <f t="shared" si="50"/>
        <v>0.90560699337541517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56">
        <v>327</v>
      </c>
      <c r="B350" s="157" t="s">
        <v>2060</v>
      </c>
      <c r="C350" s="157" t="s">
        <v>1678</v>
      </c>
      <c r="D350" s="157" t="s">
        <v>2409</v>
      </c>
      <c r="E350" s="162">
        <v>287</v>
      </c>
      <c r="F350" s="158">
        <f t="shared" si="49"/>
        <v>4.000117076597364E-4</v>
      </c>
      <c r="G350" s="158">
        <f t="shared" si="50"/>
        <v>0.90600700508307486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56">
        <v>332</v>
      </c>
      <c r="B351" s="157" t="s">
        <v>2015</v>
      </c>
      <c r="C351" s="157" t="s">
        <v>1736</v>
      </c>
      <c r="D351" s="157" t="s">
        <v>2397</v>
      </c>
      <c r="E351" s="162">
        <v>286</v>
      </c>
      <c r="F351" s="158">
        <f t="shared" si="49"/>
        <v>3.9861793864350036E-4</v>
      </c>
      <c r="G351" s="158">
        <f t="shared" si="50"/>
        <v>0.90640562302171834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56">
        <v>334</v>
      </c>
      <c r="B352" s="157" t="s">
        <v>2204</v>
      </c>
      <c r="C352" s="157" t="s">
        <v>2412</v>
      </c>
      <c r="D352" s="157" t="s">
        <v>1730</v>
      </c>
      <c r="E352" s="162">
        <v>285</v>
      </c>
      <c r="F352" s="158">
        <f t="shared" si="49"/>
        <v>3.9722416962726433E-4</v>
      </c>
      <c r="G352" s="158">
        <f t="shared" si="50"/>
        <v>0.90680284719134563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56">
        <v>335</v>
      </c>
      <c r="B353" s="157" t="s">
        <v>1914</v>
      </c>
      <c r="C353" s="157" t="s">
        <v>2422</v>
      </c>
      <c r="D353" s="157" t="s">
        <v>2420</v>
      </c>
      <c r="E353" s="162">
        <v>284</v>
      </c>
      <c r="F353" s="158">
        <f t="shared" si="49"/>
        <v>3.9583040061102836E-4</v>
      </c>
      <c r="G353" s="158">
        <f t="shared" si="50"/>
        <v>0.9071986775919566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56">
        <v>336</v>
      </c>
      <c r="B354" s="157" t="s">
        <v>1880</v>
      </c>
      <c r="C354" s="157" t="s">
        <v>2424</v>
      </c>
      <c r="D354" s="157" t="s">
        <v>2420</v>
      </c>
      <c r="E354" s="162">
        <v>283</v>
      </c>
      <c r="F354" s="158">
        <f t="shared" si="49"/>
        <v>3.9443663159479232E-4</v>
      </c>
      <c r="G354" s="158">
        <f t="shared" si="50"/>
        <v>0.90759311422355138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56">
        <v>329</v>
      </c>
      <c r="B355" s="157" t="s">
        <v>2085</v>
      </c>
      <c r="C355" s="157" t="s">
        <v>1608</v>
      </c>
      <c r="D355" s="157" t="s">
        <v>1607</v>
      </c>
      <c r="E355" s="162">
        <v>283</v>
      </c>
      <c r="F355" s="158">
        <f t="shared" si="49"/>
        <v>3.9443663159479232E-4</v>
      </c>
      <c r="G355" s="158">
        <f t="shared" si="50"/>
        <v>0.90798755085514615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56">
        <v>333</v>
      </c>
      <c r="B356" s="157" t="s">
        <v>1778</v>
      </c>
      <c r="C356" s="157" t="s">
        <v>1745</v>
      </c>
      <c r="D356" s="157" t="s">
        <v>1730</v>
      </c>
      <c r="E356" s="162">
        <v>282</v>
      </c>
      <c r="F356" s="158">
        <f t="shared" si="49"/>
        <v>3.9304286257855629E-4</v>
      </c>
      <c r="G356" s="158">
        <f t="shared" si="50"/>
        <v>0.90838059371772473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56">
        <v>344</v>
      </c>
      <c r="B357" s="157" t="s">
        <v>1981</v>
      </c>
      <c r="C357" s="157" t="s">
        <v>2408</v>
      </c>
      <c r="D357" s="157" t="s">
        <v>2409</v>
      </c>
      <c r="E357" s="162">
        <v>281</v>
      </c>
      <c r="F357" s="158">
        <f t="shared" si="49"/>
        <v>3.9164909356232032E-4</v>
      </c>
      <c r="G357" s="158">
        <f t="shared" si="50"/>
        <v>0.9087722428112871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56">
        <v>339</v>
      </c>
      <c r="B358" s="157" t="s">
        <v>1737</v>
      </c>
      <c r="C358" s="157" t="s">
        <v>1735</v>
      </c>
      <c r="D358" s="157" t="s">
        <v>1730</v>
      </c>
      <c r="E358" s="162">
        <v>278</v>
      </c>
      <c r="F358" s="158">
        <f t="shared" si="49"/>
        <v>3.8746778651361222E-4</v>
      </c>
      <c r="G358" s="158">
        <f t="shared" si="50"/>
        <v>0.90915971059780076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56">
        <v>337</v>
      </c>
      <c r="B359" s="157" t="s">
        <v>2211</v>
      </c>
      <c r="C359" s="157" t="s">
        <v>2403</v>
      </c>
      <c r="D359" s="157" t="s">
        <v>1607</v>
      </c>
      <c r="E359" s="162">
        <v>278</v>
      </c>
      <c r="F359" s="158">
        <f t="shared" si="49"/>
        <v>3.8746778651361222E-4</v>
      </c>
      <c r="G359" s="158">
        <f t="shared" si="50"/>
        <v>0.90954717838431443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56">
        <v>338</v>
      </c>
      <c r="B360" s="157" t="s">
        <v>2008</v>
      </c>
      <c r="C360" s="157" t="s">
        <v>1752</v>
      </c>
      <c r="D360" s="157" t="s">
        <v>1730</v>
      </c>
      <c r="E360" s="162">
        <v>278</v>
      </c>
      <c r="F360" s="158">
        <f t="shared" si="49"/>
        <v>3.8746778651361222E-4</v>
      </c>
      <c r="G360" s="158">
        <f t="shared" si="50"/>
        <v>0.90993464617082809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56">
        <v>351</v>
      </c>
      <c r="B361" s="157" t="s">
        <v>1732</v>
      </c>
      <c r="C361" s="157" t="s">
        <v>2413</v>
      </c>
      <c r="D361" s="157" t="s">
        <v>1730</v>
      </c>
      <c r="E361" s="162">
        <v>277</v>
      </c>
      <c r="F361" s="158">
        <f t="shared" si="49"/>
        <v>3.8607401749737625E-4</v>
      </c>
      <c r="G361" s="158">
        <f t="shared" si="50"/>
        <v>0.91032072018832544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56">
        <v>346</v>
      </c>
      <c r="B362" s="157" t="s">
        <v>1501</v>
      </c>
      <c r="C362" s="157" t="s">
        <v>2398</v>
      </c>
      <c r="D362" s="157" t="s">
        <v>2397</v>
      </c>
      <c r="E362" s="162">
        <v>277</v>
      </c>
      <c r="F362" s="158">
        <f t="shared" si="49"/>
        <v>3.8607401749737625E-4</v>
      </c>
      <c r="G362" s="158">
        <f t="shared" si="50"/>
        <v>0.91070679420582279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56">
        <v>340</v>
      </c>
      <c r="B363" s="157" t="s">
        <v>1639</v>
      </c>
      <c r="C363" s="157" t="s">
        <v>2405</v>
      </c>
      <c r="D363" s="157" t="s">
        <v>1618</v>
      </c>
      <c r="E363" s="162">
        <v>277</v>
      </c>
      <c r="F363" s="158">
        <f t="shared" si="49"/>
        <v>3.8607401749737625E-4</v>
      </c>
      <c r="G363" s="158">
        <f t="shared" si="50"/>
        <v>0.91109286822332014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56">
        <v>341</v>
      </c>
      <c r="B364" s="157" t="s">
        <v>1701</v>
      </c>
      <c r="C364" s="157" t="s">
        <v>1672</v>
      </c>
      <c r="D364" s="157" t="s">
        <v>2409</v>
      </c>
      <c r="E364" s="162">
        <v>277</v>
      </c>
      <c r="F364" s="158">
        <f t="shared" si="49"/>
        <v>3.8607401749737625E-4</v>
      </c>
      <c r="G364" s="158">
        <f t="shared" si="50"/>
        <v>0.91147894224081749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56">
        <v>342</v>
      </c>
      <c r="B365" s="157" t="s">
        <v>2225</v>
      </c>
      <c r="C365" s="157" t="s">
        <v>1736</v>
      </c>
      <c r="D365" s="157" t="s">
        <v>2397</v>
      </c>
      <c r="E365" s="162">
        <v>275</v>
      </c>
      <c r="F365" s="158">
        <f t="shared" si="49"/>
        <v>3.8328647946490418E-4</v>
      </c>
      <c r="G365" s="158">
        <f t="shared" si="50"/>
        <v>0.91186222872028244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56">
        <v>347</v>
      </c>
      <c r="B366" s="157" t="s">
        <v>2107</v>
      </c>
      <c r="C366" s="157" t="s">
        <v>1621</v>
      </c>
      <c r="D366" s="157" t="s">
        <v>1618</v>
      </c>
      <c r="E366" s="162">
        <v>274</v>
      </c>
      <c r="F366" s="158">
        <f t="shared" si="49"/>
        <v>3.8189271044866821E-4</v>
      </c>
      <c r="G366" s="158">
        <f t="shared" si="50"/>
        <v>0.91224412143073108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56">
        <v>345</v>
      </c>
      <c r="B367" s="157" t="s">
        <v>2046</v>
      </c>
      <c r="C367" s="157" t="s">
        <v>1745</v>
      </c>
      <c r="D367" s="157" t="s">
        <v>1730</v>
      </c>
      <c r="E367" s="162">
        <v>273</v>
      </c>
      <c r="F367" s="158">
        <f t="shared" si="49"/>
        <v>3.8049894143243218E-4</v>
      </c>
      <c r="G367" s="158">
        <f t="shared" si="50"/>
        <v>0.91262462037216352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56">
        <v>354</v>
      </c>
      <c r="B368" s="157" t="s">
        <v>2222</v>
      </c>
      <c r="C368" s="157" t="s">
        <v>1731</v>
      </c>
      <c r="D368" s="157" t="s">
        <v>2397</v>
      </c>
      <c r="E368" s="162">
        <v>272</v>
      </c>
      <c r="F368" s="158">
        <f t="shared" si="49"/>
        <v>3.7910517241619614E-4</v>
      </c>
      <c r="G368" s="158">
        <f t="shared" si="50"/>
        <v>0.91300372554457976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56">
        <v>343</v>
      </c>
      <c r="B369" s="157" t="s">
        <v>2036</v>
      </c>
      <c r="C369" s="157" t="s">
        <v>1621</v>
      </c>
      <c r="D369" s="157" t="s">
        <v>1618</v>
      </c>
      <c r="E369" s="162">
        <v>272</v>
      </c>
      <c r="F369" s="158">
        <f t="shared" si="49"/>
        <v>3.7910517241619614E-4</v>
      </c>
      <c r="G369" s="158">
        <f t="shared" si="50"/>
        <v>0.913382830716996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56">
        <v>352</v>
      </c>
      <c r="B370" s="157" t="s">
        <v>2042</v>
      </c>
      <c r="C370" s="157" t="s">
        <v>2391</v>
      </c>
      <c r="D370" s="157" t="s">
        <v>1555</v>
      </c>
      <c r="E370" s="162">
        <v>270</v>
      </c>
      <c r="F370" s="158">
        <f t="shared" si="49"/>
        <v>3.7631763438372414E-4</v>
      </c>
      <c r="G370" s="158">
        <f t="shared" si="50"/>
        <v>0.91375914835137972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56">
        <v>350</v>
      </c>
      <c r="B371" s="157" t="s">
        <v>2157</v>
      </c>
      <c r="C371" s="157" t="s">
        <v>1594</v>
      </c>
      <c r="D371" s="157" t="s">
        <v>1555</v>
      </c>
      <c r="E371" s="162">
        <v>269</v>
      </c>
      <c r="F371" s="158">
        <f t="shared" si="49"/>
        <v>3.749238653674881E-4</v>
      </c>
      <c r="G371" s="158">
        <f t="shared" si="50"/>
        <v>0.91413407221674725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56">
        <v>349</v>
      </c>
      <c r="B372" s="157" t="s">
        <v>2273</v>
      </c>
      <c r="C372" s="157" t="s">
        <v>1467</v>
      </c>
      <c r="D372" s="157" t="s">
        <v>1465</v>
      </c>
      <c r="E372" s="162">
        <v>266</v>
      </c>
      <c r="F372" s="158">
        <f t="shared" si="49"/>
        <v>3.7074255831878007E-4</v>
      </c>
      <c r="G372" s="158">
        <f t="shared" si="50"/>
        <v>0.91450481477506607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56">
        <v>348</v>
      </c>
      <c r="B373" s="157" t="s">
        <v>1755</v>
      </c>
      <c r="C373" s="157" t="s">
        <v>1735</v>
      </c>
      <c r="D373" s="157" t="s">
        <v>1730</v>
      </c>
      <c r="E373" s="162">
        <v>265</v>
      </c>
      <c r="F373" s="158">
        <f t="shared" si="49"/>
        <v>3.6934878930254403E-4</v>
      </c>
      <c r="G373" s="158">
        <f t="shared" si="50"/>
        <v>0.91487416356436857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56">
        <v>353</v>
      </c>
      <c r="B374" s="157" t="s">
        <v>2160</v>
      </c>
      <c r="C374" s="157" t="s">
        <v>2422</v>
      </c>
      <c r="D374" s="157" t="s">
        <v>2420</v>
      </c>
      <c r="E374" s="162">
        <v>265</v>
      </c>
      <c r="F374" s="158">
        <f t="shared" si="49"/>
        <v>3.6934878930254403E-4</v>
      </c>
      <c r="G374" s="158">
        <f t="shared" si="50"/>
        <v>0.91524351235367107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56">
        <v>355</v>
      </c>
      <c r="B375" s="157" t="s">
        <v>2145</v>
      </c>
      <c r="C375" s="157" t="s">
        <v>1736</v>
      </c>
      <c r="D375" s="157" t="s">
        <v>2397</v>
      </c>
      <c r="E375" s="162">
        <v>264</v>
      </c>
      <c r="F375" s="158">
        <f t="shared" si="49"/>
        <v>3.6795502028630806E-4</v>
      </c>
      <c r="G375" s="158">
        <f t="shared" si="50"/>
        <v>0.91561146737395738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56">
        <v>356</v>
      </c>
      <c r="B376" s="157" t="s">
        <v>2088</v>
      </c>
      <c r="C376" s="157" t="s">
        <v>2398</v>
      </c>
      <c r="D376" s="157" t="s">
        <v>2397</v>
      </c>
      <c r="E376" s="162">
        <v>262</v>
      </c>
      <c r="F376" s="158">
        <f t="shared" si="49"/>
        <v>3.65167482253836E-4</v>
      </c>
      <c r="G376" s="158">
        <f t="shared" si="50"/>
        <v>0.91597663485621117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56">
        <v>358</v>
      </c>
      <c r="B377" s="157" t="s">
        <v>2229</v>
      </c>
      <c r="C377" s="157" t="s">
        <v>2423</v>
      </c>
      <c r="D377" s="157" t="s">
        <v>2420</v>
      </c>
      <c r="E377" s="162">
        <v>262</v>
      </c>
      <c r="F377" s="158">
        <f t="shared" si="49"/>
        <v>3.65167482253836E-4</v>
      </c>
      <c r="G377" s="158">
        <f t="shared" si="50"/>
        <v>0.91634180233846496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56">
        <v>357</v>
      </c>
      <c r="B378" s="157" t="s">
        <v>1499</v>
      </c>
      <c r="C378" s="157" t="s">
        <v>2398</v>
      </c>
      <c r="D378" s="157" t="s">
        <v>2397</v>
      </c>
      <c r="E378" s="162">
        <v>261</v>
      </c>
      <c r="F378" s="158">
        <f t="shared" si="49"/>
        <v>3.6377371323759996E-4</v>
      </c>
      <c r="G378" s="158">
        <f t="shared" si="50"/>
        <v>0.91670557605170255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56">
        <v>360</v>
      </c>
      <c r="B379" s="157" t="s">
        <v>1878</v>
      </c>
      <c r="C379" s="157" t="s">
        <v>1840</v>
      </c>
      <c r="D379" s="157" t="s">
        <v>2417</v>
      </c>
      <c r="E379" s="162">
        <v>260</v>
      </c>
      <c r="F379" s="158">
        <f t="shared" si="49"/>
        <v>3.6237994422136399E-4</v>
      </c>
      <c r="G379" s="158">
        <f t="shared" si="50"/>
        <v>0.91706795599592394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56">
        <v>359</v>
      </c>
      <c r="B380" s="157" t="s">
        <v>2041</v>
      </c>
      <c r="C380" s="157" t="s">
        <v>1674</v>
      </c>
      <c r="D380" s="157" t="s">
        <v>2409</v>
      </c>
      <c r="E380" s="162">
        <v>259</v>
      </c>
      <c r="F380" s="158">
        <f t="shared" si="49"/>
        <v>3.6098617520512796E-4</v>
      </c>
      <c r="G380" s="158">
        <f t="shared" si="50"/>
        <v>0.91742894217112902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56">
        <v>361</v>
      </c>
      <c r="B381" s="157" t="s">
        <v>2113</v>
      </c>
      <c r="C381" s="157" t="s">
        <v>2391</v>
      </c>
      <c r="D381" s="157" t="s">
        <v>1555</v>
      </c>
      <c r="E381" s="162">
        <v>258</v>
      </c>
      <c r="F381" s="158">
        <f t="shared" si="49"/>
        <v>3.5959240618889192E-4</v>
      </c>
      <c r="G381" s="158">
        <f t="shared" si="50"/>
        <v>0.9177885345773179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56">
        <v>362</v>
      </c>
      <c r="B382" s="157" t="s">
        <v>1500</v>
      </c>
      <c r="C382" s="157" t="s">
        <v>1467</v>
      </c>
      <c r="D382" s="157" t="s">
        <v>1465</v>
      </c>
      <c r="E382" s="162">
        <v>256</v>
      </c>
      <c r="F382" s="158">
        <f t="shared" si="49"/>
        <v>3.5680486815641992E-4</v>
      </c>
      <c r="G382" s="158">
        <f t="shared" si="50"/>
        <v>0.91814533944547427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56">
        <v>363</v>
      </c>
      <c r="B383" s="157" t="s">
        <v>1958</v>
      </c>
      <c r="C383" s="157" t="s">
        <v>2424</v>
      </c>
      <c r="D383" s="157" t="s">
        <v>2420</v>
      </c>
      <c r="E383" s="162">
        <v>249</v>
      </c>
      <c r="F383" s="158">
        <f t="shared" si="49"/>
        <v>3.4704848504276781E-4</v>
      </c>
      <c r="G383" s="158">
        <f t="shared" si="50"/>
        <v>0.91849238793051702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56">
        <v>364</v>
      </c>
      <c r="B384" s="157" t="s">
        <v>2156</v>
      </c>
      <c r="C384" s="157" t="s">
        <v>1885</v>
      </c>
      <c r="D384" s="157" t="s">
        <v>2420</v>
      </c>
      <c r="E384" s="162">
        <v>249</v>
      </c>
      <c r="F384" s="158">
        <f t="shared" si="49"/>
        <v>3.4704848504276781E-4</v>
      </c>
      <c r="G384" s="158">
        <f t="shared" si="50"/>
        <v>0.91883943641555976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56">
        <v>367</v>
      </c>
      <c r="B385" s="157" t="s">
        <v>1830</v>
      </c>
      <c r="C385" s="157" t="s">
        <v>1735</v>
      </c>
      <c r="D385" s="157" t="s">
        <v>1730</v>
      </c>
      <c r="E385" s="162">
        <v>248</v>
      </c>
      <c r="F385" s="158">
        <f t="shared" si="49"/>
        <v>3.4565471602653178E-4</v>
      </c>
      <c r="G385" s="158">
        <f t="shared" si="50"/>
        <v>0.91918509113158631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56">
        <v>365</v>
      </c>
      <c r="B386" s="157" t="s">
        <v>2309</v>
      </c>
      <c r="C386" s="157" t="s">
        <v>2401</v>
      </c>
      <c r="D386" s="157" t="s">
        <v>2409</v>
      </c>
      <c r="E386" s="162">
        <v>246</v>
      </c>
      <c r="F386" s="158">
        <f t="shared" si="49"/>
        <v>3.4286717799405977E-4</v>
      </c>
      <c r="G386" s="158">
        <f t="shared" si="50"/>
        <v>0.91952795830958034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56">
        <v>372</v>
      </c>
      <c r="B387" s="157" t="s">
        <v>1578</v>
      </c>
      <c r="C387" s="157" t="s">
        <v>2402</v>
      </c>
      <c r="D387" s="157" t="s">
        <v>1555</v>
      </c>
      <c r="E387" s="162">
        <v>244</v>
      </c>
      <c r="F387" s="158">
        <f t="shared" si="49"/>
        <v>3.400796399615877E-4</v>
      </c>
      <c r="G387" s="158">
        <f t="shared" si="50"/>
        <v>0.91986803794954197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56">
        <v>374</v>
      </c>
      <c r="B388" s="157" t="s">
        <v>2052</v>
      </c>
      <c r="C388" s="157" t="s">
        <v>2422</v>
      </c>
      <c r="D388" s="157" t="s">
        <v>2420</v>
      </c>
      <c r="E388" s="162">
        <v>244</v>
      </c>
      <c r="F388" s="158">
        <f t="shared" si="49"/>
        <v>3.400796399615877E-4</v>
      </c>
      <c r="G388" s="158">
        <f t="shared" si="50"/>
        <v>0.9202081175895036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56">
        <v>371</v>
      </c>
      <c r="B389" s="157" t="s">
        <v>1602</v>
      </c>
      <c r="C389" s="157" t="s">
        <v>2391</v>
      </c>
      <c r="D389" s="157" t="s">
        <v>1555</v>
      </c>
      <c r="E389" s="162">
        <v>243</v>
      </c>
      <c r="F389" s="158">
        <f t="shared" si="49"/>
        <v>3.3868587094535173E-4</v>
      </c>
      <c r="G389" s="158">
        <f t="shared" si="50"/>
        <v>0.92054680346044893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56">
        <v>369</v>
      </c>
      <c r="B390" s="157" t="s">
        <v>1523</v>
      </c>
      <c r="C390" s="157" t="s">
        <v>1608</v>
      </c>
      <c r="D390" s="157" t="s">
        <v>1607</v>
      </c>
      <c r="E390" s="162">
        <v>243</v>
      </c>
      <c r="F390" s="158">
        <f t="shared" si="49"/>
        <v>3.3868587094535173E-4</v>
      </c>
      <c r="G390" s="158">
        <f t="shared" si="50"/>
        <v>0.92088548933139425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56">
        <v>366</v>
      </c>
      <c r="B391" s="157" t="s">
        <v>1826</v>
      </c>
      <c r="C391" s="157" t="s">
        <v>2414</v>
      </c>
      <c r="D391" s="157" t="s">
        <v>1730</v>
      </c>
      <c r="E391" s="162">
        <v>243</v>
      </c>
      <c r="F391" s="158">
        <f t="shared" si="49"/>
        <v>3.3868587094535173E-4</v>
      </c>
      <c r="G391" s="158">
        <f t="shared" si="50"/>
        <v>0.92122417520233957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56">
        <v>370</v>
      </c>
      <c r="B392" s="157" t="s">
        <v>1767</v>
      </c>
      <c r="C392" s="157" t="s">
        <v>1731</v>
      </c>
      <c r="D392" s="157" t="s">
        <v>2397</v>
      </c>
      <c r="E392" s="162">
        <v>242</v>
      </c>
      <c r="F392" s="158">
        <f t="shared" si="49"/>
        <v>3.372921019291157E-4</v>
      </c>
      <c r="G392" s="158">
        <f t="shared" si="50"/>
        <v>0.92156146730426869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56">
        <v>368</v>
      </c>
      <c r="B393" s="157" t="s">
        <v>1790</v>
      </c>
      <c r="C393" s="157" t="s">
        <v>1736</v>
      </c>
      <c r="D393" s="157" t="s">
        <v>2397</v>
      </c>
      <c r="E393" s="162">
        <v>242</v>
      </c>
      <c r="F393" s="158">
        <f t="shared" si="49"/>
        <v>3.372921019291157E-4</v>
      </c>
      <c r="G393" s="158">
        <f t="shared" si="50"/>
        <v>0.92189875940619781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56">
        <v>375</v>
      </c>
      <c r="B394" s="157" t="s">
        <v>2301</v>
      </c>
      <c r="C394" s="157" t="s">
        <v>1750</v>
      </c>
      <c r="D394" s="157" t="s">
        <v>1730</v>
      </c>
      <c r="E394" s="162">
        <v>241</v>
      </c>
      <c r="F394" s="158">
        <f t="shared" si="49"/>
        <v>3.3589833291287967E-4</v>
      </c>
      <c r="G394" s="158">
        <f t="shared" si="50"/>
        <v>0.92223465773911073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56">
        <v>373</v>
      </c>
      <c r="B395" s="157" t="s">
        <v>1869</v>
      </c>
      <c r="C395" s="157" t="s">
        <v>1844</v>
      </c>
      <c r="D395" s="157" t="s">
        <v>2417</v>
      </c>
      <c r="E395" s="162">
        <v>238</v>
      </c>
      <c r="F395" s="158">
        <f t="shared" si="49"/>
        <v>3.3171702586417163E-4</v>
      </c>
      <c r="G395" s="158">
        <f t="shared" si="50"/>
        <v>0.92256637476497494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56">
        <v>377</v>
      </c>
      <c r="B396" s="157" t="s">
        <v>1845</v>
      </c>
      <c r="C396" s="157" t="s">
        <v>1838</v>
      </c>
      <c r="D396" s="157" t="s">
        <v>2417</v>
      </c>
      <c r="E396" s="162">
        <v>235</v>
      </c>
      <c r="F396" s="158">
        <f t="shared" si="49"/>
        <v>3.2753571881546359E-4</v>
      </c>
      <c r="G396" s="158">
        <f t="shared" si="50"/>
        <v>0.92289391048379044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56">
        <v>376</v>
      </c>
      <c r="B397" s="157" t="s">
        <v>1560</v>
      </c>
      <c r="C397" s="157" t="s">
        <v>1554</v>
      </c>
      <c r="D397" s="157" t="s">
        <v>1555</v>
      </c>
      <c r="E397" s="162">
        <v>234</v>
      </c>
      <c r="F397" s="158">
        <f t="shared" si="49"/>
        <v>3.2614194979922756E-4</v>
      </c>
      <c r="G397" s="158">
        <f t="shared" si="50"/>
        <v>0.92322005243358962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56">
        <v>380</v>
      </c>
      <c r="B398" s="157" t="s">
        <v>1604</v>
      </c>
      <c r="C398" s="157" t="s">
        <v>2391</v>
      </c>
      <c r="D398" s="157" t="s">
        <v>1555</v>
      </c>
      <c r="E398" s="162">
        <v>233</v>
      </c>
      <c r="F398" s="158">
        <f t="shared" si="49"/>
        <v>3.2474818078299158E-4</v>
      </c>
      <c r="G398" s="158">
        <f t="shared" si="50"/>
        <v>0.92354480061437261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56">
        <v>381</v>
      </c>
      <c r="B399" s="157" t="s">
        <v>1677</v>
      </c>
      <c r="C399" s="157" t="s">
        <v>1678</v>
      </c>
      <c r="D399" s="157" t="s">
        <v>2409</v>
      </c>
      <c r="E399" s="162">
        <v>232</v>
      </c>
      <c r="F399" s="158">
        <f t="shared" si="49"/>
        <v>3.2335441176675555E-4</v>
      </c>
      <c r="G399" s="158">
        <f t="shared" si="50"/>
        <v>0.92386815502613939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56">
        <v>378</v>
      </c>
      <c r="B400" s="157" t="s">
        <v>1807</v>
      </c>
      <c r="C400" s="157" t="s">
        <v>1745</v>
      </c>
      <c r="D400" s="157" t="s">
        <v>1730</v>
      </c>
      <c r="E400" s="162">
        <v>231</v>
      </c>
      <c r="F400" s="158">
        <f t="shared" si="49"/>
        <v>3.2196064275051952E-4</v>
      </c>
      <c r="G400" s="158">
        <f t="shared" si="50"/>
        <v>0.92419011566888987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56">
        <v>385</v>
      </c>
      <c r="B401" s="157" t="s">
        <v>2089</v>
      </c>
      <c r="C401" s="157" t="s">
        <v>2401</v>
      </c>
      <c r="D401" s="157" t="s">
        <v>2409</v>
      </c>
      <c r="E401" s="162">
        <v>230</v>
      </c>
      <c r="F401" s="158">
        <f t="shared" si="49"/>
        <v>3.2056687373428349E-4</v>
      </c>
      <c r="G401" s="158">
        <f t="shared" si="50"/>
        <v>0.92451068254262414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56">
        <v>384</v>
      </c>
      <c r="B402" s="157" t="s">
        <v>2027</v>
      </c>
      <c r="C402" s="157" t="s">
        <v>2418</v>
      </c>
      <c r="D402" s="157" t="s">
        <v>2417</v>
      </c>
      <c r="E402" s="162">
        <v>229</v>
      </c>
      <c r="F402" s="158">
        <f t="shared" si="49"/>
        <v>3.1917310471804751E-4</v>
      </c>
      <c r="G402" s="158">
        <f t="shared" si="50"/>
        <v>0.92482985564734221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56">
        <v>382</v>
      </c>
      <c r="B403" s="157" t="s">
        <v>1793</v>
      </c>
      <c r="C403" s="157" t="s">
        <v>2399</v>
      </c>
      <c r="D403" s="157" t="s">
        <v>2397</v>
      </c>
      <c r="E403" s="162">
        <v>229</v>
      </c>
      <c r="F403" s="158">
        <f t="shared" si="49"/>
        <v>3.1917310471804751E-4</v>
      </c>
      <c r="G403" s="158">
        <f t="shared" si="50"/>
        <v>0.92514902875206029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56">
        <v>379</v>
      </c>
      <c r="B404" s="157" t="s">
        <v>1727</v>
      </c>
      <c r="C404" s="157" t="s">
        <v>1678</v>
      </c>
      <c r="D404" s="157" t="s">
        <v>2409</v>
      </c>
      <c r="E404" s="162">
        <v>229</v>
      </c>
      <c r="F404" s="158">
        <f t="shared" si="49"/>
        <v>3.1917310471804751E-4</v>
      </c>
      <c r="G404" s="158">
        <f t="shared" si="50"/>
        <v>0.92546820185677836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56">
        <v>386</v>
      </c>
      <c r="B405" s="157" t="s">
        <v>1597</v>
      </c>
      <c r="C405" s="157" t="s">
        <v>1594</v>
      </c>
      <c r="D405" s="157" t="s">
        <v>1555</v>
      </c>
      <c r="E405" s="162">
        <v>227</v>
      </c>
      <c r="F405" s="158">
        <f t="shared" ref="F405:F468" si="51">E405/$E$874</f>
        <v>3.1638556668557545E-4</v>
      </c>
      <c r="G405" s="158">
        <f t="shared" si="50"/>
        <v>0.92578458742346392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56">
        <v>388</v>
      </c>
      <c r="B406" s="157" t="s">
        <v>1515</v>
      </c>
      <c r="C406" s="157" t="s">
        <v>1467</v>
      </c>
      <c r="D406" s="157" t="s">
        <v>1465</v>
      </c>
      <c r="E406" s="162">
        <v>227</v>
      </c>
      <c r="F406" s="158">
        <f t="shared" si="51"/>
        <v>3.1638556668557545E-4</v>
      </c>
      <c r="G406" s="158">
        <f t="shared" ref="G406:G469" si="52">G405+F406</f>
        <v>0.92610097299014948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56">
        <v>387</v>
      </c>
      <c r="B407" s="157" t="s">
        <v>2058</v>
      </c>
      <c r="C407" s="157" t="s">
        <v>1621</v>
      </c>
      <c r="D407" s="157" t="s">
        <v>1618</v>
      </c>
      <c r="E407" s="162">
        <v>227</v>
      </c>
      <c r="F407" s="158">
        <f t="shared" si="51"/>
        <v>3.1638556668557545E-4</v>
      </c>
      <c r="G407" s="158">
        <f t="shared" si="52"/>
        <v>0.92641735855683505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56">
        <v>391</v>
      </c>
      <c r="B408" s="157" t="s">
        <v>1954</v>
      </c>
      <c r="C408" s="157" t="s">
        <v>1885</v>
      </c>
      <c r="D408" s="157" t="s">
        <v>2420</v>
      </c>
      <c r="E408" s="162">
        <v>226</v>
      </c>
      <c r="F408" s="158">
        <f t="shared" si="51"/>
        <v>3.1499179766933947E-4</v>
      </c>
      <c r="G408" s="158">
        <f t="shared" si="52"/>
        <v>0.92673235035450441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56">
        <v>383</v>
      </c>
      <c r="B409" s="157" t="s">
        <v>2078</v>
      </c>
      <c r="C409" s="157" t="s">
        <v>2413</v>
      </c>
      <c r="D409" s="157" t="s">
        <v>1730</v>
      </c>
      <c r="E409" s="162">
        <v>226</v>
      </c>
      <c r="F409" s="158">
        <f t="shared" si="51"/>
        <v>3.1499179766933947E-4</v>
      </c>
      <c r="G409" s="158">
        <f t="shared" si="52"/>
        <v>0.92704734215217377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56">
        <v>397</v>
      </c>
      <c r="B410" s="157" t="s">
        <v>1798</v>
      </c>
      <c r="C410" s="157" t="s">
        <v>1752</v>
      </c>
      <c r="D410" s="157" t="s">
        <v>1730</v>
      </c>
      <c r="E410" s="162">
        <v>225</v>
      </c>
      <c r="F410" s="158">
        <f t="shared" si="51"/>
        <v>3.1359802865310344E-4</v>
      </c>
      <c r="G410" s="158">
        <f t="shared" si="52"/>
        <v>0.92736094018082682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56">
        <v>389</v>
      </c>
      <c r="B411" s="157" t="s">
        <v>1820</v>
      </c>
      <c r="C411" s="157" t="s">
        <v>2415</v>
      </c>
      <c r="D411" s="157" t="s">
        <v>1730</v>
      </c>
      <c r="E411" s="162">
        <v>225</v>
      </c>
      <c r="F411" s="158">
        <f t="shared" si="51"/>
        <v>3.1359802865310344E-4</v>
      </c>
      <c r="G411" s="158">
        <f t="shared" si="52"/>
        <v>0.92767453820947987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56">
        <v>390</v>
      </c>
      <c r="B412" s="157" t="s">
        <v>1746</v>
      </c>
      <c r="C412" s="157" t="s">
        <v>2413</v>
      </c>
      <c r="D412" s="157" t="s">
        <v>1730</v>
      </c>
      <c r="E412" s="162">
        <v>224</v>
      </c>
      <c r="F412" s="158">
        <f t="shared" si="51"/>
        <v>3.1220425963686741E-4</v>
      </c>
      <c r="G412" s="158">
        <f t="shared" si="52"/>
        <v>0.92798674246911672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56">
        <v>396</v>
      </c>
      <c r="B413" s="157" t="s">
        <v>1854</v>
      </c>
      <c r="C413" s="157" t="s">
        <v>1838</v>
      </c>
      <c r="D413" s="157" t="s">
        <v>2417</v>
      </c>
      <c r="E413" s="162">
        <v>224</v>
      </c>
      <c r="F413" s="158">
        <f t="shared" si="51"/>
        <v>3.1220425963686741E-4</v>
      </c>
      <c r="G413" s="158">
        <f t="shared" si="52"/>
        <v>0.92829894672875357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56">
        <v>392</v>
      </c>
      <c r="B414" s="157" t="s">
        <v>2199</v>
      </c>
      <c r="C414" s="157" t="s">
        <v>2406</v>
      </c>
      <c r="D414" s="157" t="s">
        <v>1618</v>
      </c>
      <c r="E414" s="162">
        <v>224</v>
      </c>
      <c r="F414" s="158">
        <f t="shared" si="51"/>
        <v>3.1220425963686741E-4</v>
      </c>
      <c r="G414" s="158">
        <f t="shared" si="52"/>
        <v>0.92861115098839042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56">
        <v>395</v>
      </c>
      <c r="B415" s="157" t="s">
        <v>2172</v>
      </c>
      <c r="C415" s="157" t="s">
        <v>2391</v>
      </c>
      <c r="D415" s="157" t="s">
        <v>1555</v>
      </c>
      <c r="E415" s="162">
        <v>223</v>
      </c>
      <c r="F415" s="158">
        <f t="shared" si="51"/>
        <v>3.1081049062063143E-4</v>
      </c>
      <c r="G415" s="158">
        <f t="shared" si="52"/>
        <v>0.92892196147901107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56">
        <v>399</v>
      </c>
      <c r="B416" s="157" t="s">
        <v>1716</v>
      </c>
      <c r="C416" s="157" t="s">
        <v>1678</v>
      </c>
      <c r="D416" s="157" t="s">
        <v>2409</v>
      </c>
      <c r="E416" s="162">
        <v>223</v>
      </c>
      <c r="F416" s="158">
        <f t="shared" si="51"/>
        <v>3.1081049062063143E-4</v>
      </c>
      <c r="G416" s="158">
        <f t="shared" si="52"/>
        <v>0.92923277196963172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56">
        <v>393</v>
      </c>
      <c r="B417" s="157" t="s">
        <v>1930</v>
      </c>
      <c r="C417" s="157" t="s">
        <v>2423</v>
      </c>
      <c r="D417" s="157" t="s">
        <v>2420</v>
      </c>
      <c r="E417" s="162">
        <v>222</v>
      </c>
      <c r="F417" s="158">
        <f t="shared" si="51"/>
        <v>3.094167216043954E-4</v>
      </c>
      <c r="G417" s="158">
        <f t="shared" si="52"/>
        <v>0.92954218869123617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56">
        <v>400</v>
      </c>
      <c r="B418" s="157" t="s">
        <v>1577</v>
      </c>
      <c r="C418" s="157" t="s">
        <v>2400</v>
      </c>
      <c r="D418" s="157" t="s">
        <v>1555</v>
      </c>
      <c r="E418" s="162">
        <v>221</v>
      </c>
      <c r="F418" s="158">
        <f t="shared" si="51"/>
        <v>3.0802295258815937E-4</v>
      </c>
      <c r="G418" s="158">
        <f t="shared" si="52"/>
        <v>0.92985021164382431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56">
        <v>398</v>
      </c>
      <c r="B419" s="157" t="s">
        <v>1648</v>
      </c>
      <c r="C419" s="157" t="s">
        <v>2407</v>
      </c>
      <c r="D419" s="157" t="s">
        <v>1618</v>
      </c>
      <c r="E419" s="162">
        <v>221</v>
      </c>
      <c r="F419" s="158">
        <f t="shared" si="51"/>
        <v>3.0802295258815937E-4</v>
      </c>
      <c r="G419" s="158">
        <f t="shared" si="52"/>
        <v>0.93015823459641245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56">
        <v>404</v>
      </c>
      <c r="B420" s="157" t="s">
        <v>1558</v>
      </c>
      <c r="C420" s="157" t="s">
        <v>1554</v>
      </c>
      <c r="D420" s="157" t="s">
        <v>1555</v>
      </c>
      <c r="E420" s="162">
        <v>220</v>
      </c>
      <c r="F420" s="158">
        <f t="shared" si="51"/>
        <v>3.0662918357192334E-4</v>
      </c>
      <c r="G420" s="158">
        <f t="shared" si="52"/>
        <v>0.93046486377998439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56">
        <v>394</v>
      </c>
      <c r="B421" s="157" t="s">
        <v>2195</v>
      </c>
      <c r="C421" s="157" t="s">
        <v>2423</v>
      </c>
      <c r="D421" s="157" t="s">
        <v>2420</v>
      </c>
      <c r="E421" s="162">
        <v>220</v>
      </c>
      <c r="F421" s="158">
        <f t="shared" si="51"/>
        <v>3.0662918357192334E-4</v>
      </c>
      <c r="G421" s="158">
        <f t="shared" si="52"/>
        <v>0.93077149296355632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56">
        <v>402</v>
      </c>
      <c r="B422" s="157" t="s">
        <v>2287</v>
      </c>
      <c r="C422" s="157" t="s">
        <v>2415</v>
      </c>
      <c r="D422" s="157" t="s">
        <v>1730</v>
      </c>
      <c r="E422" s="162">
        <v>219</v>
      </c>
      <c r="F422" s="158">
        <f t="shared" si="51"/>
        <v>3.0523541455568736E-4</v>
      </c>
      <c r="G422" s="158">
        <f t="shared" si="52"/>
        <v>0.93107672837811206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56">
        <v>411</v>
      </c>
      <c r="B423" s="157" t="s">
        <v>2121</v>
      </c>
      <c r="C423" s="157" t="s">
        <v>1883</v>
      </c>
      <c r="D423" s="157" t="s">
        <v>2420</v>
      </c>
      <c r="E423" s="162">
        <v>217</v>
      </c>
      <c r="F423" s="158">
        <f t="shared" si="51"/>
        <v>3.024478765232153E-4</v>
      </c>
      <c r="G423" s="158">
        <f t="shared" si="52"/>
        <v>0.93137917625463529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56">
        <v>405</v>
      </c>
      <c r="B424" s="157" t="s">
        <v>1615</v>
      </c>
      <c r="C424" s="157" t="s">
        <v>1608</v>
      </c>
      <c r="D424" s="157" t="s">
        <v>1607</v>
      </c>
      <c r="E424" s="162">
        <v>217</v>
      </c>
      <c r="F424" s="158">
        <f t="shared" si="51"/>
        <v>3.024478765232153E-4</v>
      </c>
      <c r="G424" s="158">
        <f t="shared" si="52"/>
        <v>0.93168162413115851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56">
        <v>406</v>
      </c>
      <c r="B425" s="157" t="s">
        <v>1876</v>
      </c>
      <c r="C425" s="157" t="s">
        <v>2419</v>
      </c>
      <c r="D425" s="157" t="s">
        <v>2417</v>
      </c>
      <c r="E425" s="162">
        <v>217</v>
      </c>
      <c r="F425" s="158">
        <f t="shared" si="51"/>
        <v>3.024478765232153E-4</v>
      </c>
      <c r="G425" s="158">
        <f t="shared" si="52"/>
        <v>0.93198407200768174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56">
        <v>401</v>
      </c>
      <c r="B426" s="157" t="s">
        <v>2081</v>
      </c>
      <c r="C426" s="157" t="s">
        <v>1608</v>
      </c>
      <c r="D426" s="157" t="s">
        <v>1607</v>
      </c>
      <c r="E426" s="162">
        <v>217</v>
      </c>
      <c r="F426" s="158">
        <f t="shared" si="51"/>
        <v>3.024478765232153E-4</v>
      </c>
      <c r="G426" s="158">
        <f t="shared" si="52"/>
        <v>0.93228651988420497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56">
        <v>403</v>
      </c>
      <c r="B427" s="157" t="s">
        <v>2115</v>
      </c>
      <c r="C427" s="157" t="s">
        <v>1621</v>
      </c>
      <c r="D427" s="157" t="s">
        <v>1618</v>
      </c>
      <c r="E427" s="162">
        <v>216</v>
      </c>
      <c r="F427" s="158">
        <f t="shared" si="51"/>
        <v>3.0105410750697932E-4</v>
      </c>
      <c r="G427" s="158">
        <f t="shared" si="52"/>
        <v>0.93258757399171199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56">
        <v>410</v>
      </c>
      <c r="B428" s="157" t="s">
        <v>1960</v>
      </c>
      <c r="C428" s="157" t="s">
        <v>1885</v>
      </c>
      <c r="D428" s="157" t="s">
        <v>2420</v>
      </c>
      <c r="E428" s="162">
        <v>216</v>
      </c>
      <c r="F428" s="158">
        <f t="shared" si="51"/>
        <v>3.0105410750697932E-4</v>
      </c>
      <c r="G428" s="158">
        <f t="shared" si="52"/>
        <v>0.93288862809921902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56">
        <v>413</v>
      </c>
      <c r="B429" s="157" t="s">
        <v>2159</v>
      </c>
      <c r="C429" s="157" t="s">
        <v>1672</v>
      </c>
      <c r="D429" s="157" t="s">
        <v>2409</v>
      </c>
      <c r="E429" s="162">
        <v>213</v>
      </c>
      <c r="F429" s="158">
        <f t="shared" si="51"/>
        <v>2.9687280045827123E-4</v>
      </c>
      <c r="G429" s="158">
        <f t="shared" si="52"/>
        <v>0.93318550089967733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56">
        <v>409</v>
      </c>
      <c r="B430" s="157" t="s">
        <v>1942</v>
      </c>
      <c r="C430" s="157" t="s">
        <v>2425</v>
      </c>
      <c r="D430" s="157" t="s">
        <v>2420</v>
      </c>
      <c r="E430" s="162">
        <v>213</v>
      </c>
      <c r="F430" s="158">
        <f t="shared" si="51"/>
        <v>2.9687280045827123E-4</v>
      </c>
      <c r="G430" s="158">
        <f t="shared" si="52"/>
        <v>0.93348237370013565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56">
        <v>418</v>
      </c>
      <c r="B431" s="157" t="s">
        <v>1574</v>
      </c>
      <c r="C431" s="157" t="s">
        <v>2400</v>
      </c>
      <c r="D431" s="157" t="s">
        <v>1555</v>
      </c>
      <c r="E431" s="162">
        <v>213</v>
      </c>
      <c r="F431" s="158">
        <f t="shared" si="51"/>
        <v>2.9687280045827123E-4</v>
      </c>
      <c r="G431" s="158">
        <f t="shared" si="52"/>
        <v>0.93377924650059396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56">
        <v>408</v>
      </c>
      <c r="B432" s="157" t="s">
        <v>2245</v>
      </c>
      <c r="C432" s="157" t="s">
        <v>2423</v>
      </c>
      <c r="D432" s="157" t="s">
        <v>2420</v>
      </c>
      <c r="E432" s="162">
        <v>212</v>
      </c>
      <c r="F432" s="158">
        <f t="shared" si="51"/>
        <v>2.9547903144203525E-4</v>
      </c>
      <c r="G432" s="158">
        <f t="shared" si="52"/>
        <v>0.93407472553203597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56">
        <v>415</v>
      </c>
      <c r="B433" s="157" t="s">
        <v>2034</v>
      </c>
      <c r="C433" s="157" t="s">
        <v>1588</v>
      </c>
      <c r="D433" s="157" t="s">
        <v>1555</v>
      </c>
      <c r="E433" s="162">
        <v>211</v>
      </c>
      <c r="F433" s="158">
        <f t="shared" si="51"/>
        <v>2.9408526242579922E-4</v>
      </c>
      <c r="G433" s="158">
        <f t="shared" si="52"/>
        <v>0.93436881079446177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56">
        <v>419</v>
      </c>
      <c r="B434" s="157" t="s">
        <v>1856</v>
      </c>
      <c r="C434" s="157" t="s">
        <v>2419</v>
      </c>
      <c r="D434" s="157" t="s">
        <v>2417</v>
      </c>
      <c r="E434" s="162">
        <v>211</v>
      </c>
      <c r="F434" s="158">
        <f t="shared" si="51"/>
        <v>2.9408526242579922E-4</v>
      </c>
      <c r="G434" s="158">
        <f t="shared" si="52"/>
        <v>0.93466289605688757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56">
        <v>407</v>
      </c>
      <c r="B435" s="157" t="s">
        <v>1564</v>
      </c>
      <c r="C435" s="157" t="s">
        <v>1554</v>
      </c>
      <c r="D435" s="157" t="s">
        <v>1555</v>
      </c>
      <c r="E435" s="162">
        <v>211</v>
      </c>
      <c r="F435" s="158">
        <f t="shared" si="51"/>
        <v>2.9408526242579922E-4</v>
      </c>
      <c r="G435" s="158">
        <f t="shared" si="52"/>
        <v>0.93495698131931337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56">
        <v>412</v>
      </c>
      <c r="B436" s="157" t="s">
        <v>1720</v>
      </c>
      <c r="C436" s="157" t="s">
        <v>1674</v>
      </c>
      <c r="D436" s="157" t="s">
        <v>2409</v>
      </c>
      <c r="E436" s="162">
        <v>211</v>
      </c>
      <c r="F436" s="158">
        <f t="shared" si="51"/>
        <v>2.9408526242579922E-4</v>
      </c>
      <c r="G436" s="158">
        <f t="shared" si="52"/>
        <v>0.93525106658173918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56">
        <v>416</v>
      </c>
      <c r="B437" s="157" t="s">
        <v>1918</v>
      </c>
      <c r="C437" s="157" t="s">
        <v>1883</v>
      </c>
      <c r="D437" s="157" t="s">
        <v>2420</v>
      </c>
      <c r="E437" s="162">
        <v>208</v>
      </c>
      <c r="F437" s="158">
        <f t="shared" si="51"/>
        <v>2.8990395537709118E-4</v>
      </c>
      <c r="G437" s="158">
        <f t="shared" si="52"/>
        <v>0.93554097053711627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56">
        <v>414</v>
      </c>
      <c r="B438" s="157" t="s">
        <v>1671</v>
      </c>
      <c r="C438" s="157" t="s">
        <v>1672</v>
      </c>
      <c r="D438" s="157" t="s">
        <v>2409</v>
      </c>
      <c r="E438" s="162">
        <v>206</v>
      </c>
      <c r="F438" s="158">
        <f t="shared" si="51"/>
        <v>2.8711641734461917E-4</v>
      </c>
      <c r="G438" s="158">
        <f t="shared" si="52"/>
        <v>0.93582808695446085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56">
        <v>417</v>
      </c>
      <c r="B439" s="157" t="s">
        <v>1747</v>
      </c>
      <c r="C439" s="157" t="s">
        <v>2413</v>
      </c>
      <c r="D439" s="157" t="s">
        <v>1730</v>
      </c>
      <c r="E439" s="162">
        <v>206</v>
      </c>
      <c r="F439" s="158">
        <f t="shared" si="51"/>
        <v>2.8711641734461917E-4</v>
      </c>
      <c r="G439" s="158">
        <f t="shared" si="52"/>
        <v>0.93611520337180543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56">
        <v>425</v>
      </c>
      <c r="B440" s="157" t="s">
        <v>1934</v>
      </c>
      <c r="C440" s="157" t="s">
        <v>1883</v>
      </c>
      <c r="D440" s="157" t="s">
        <v>2420</v>
      </c>
      <c r="E440" s="162">
        <v>206</v>
      </c>
      <c r="F440" s="158">
        <f t="shared" si="51"/>
        <v>2.8711641734461917E-4</v>
      </c>
      <c r="G440" s="158">
        <f t="shared" si="52"/>
        <v>0.93640231978915001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56">
        <v>422</v>
      </c>
      <c r="B441" s="157" t="s">
        <v>1563</v>
      </c>
      <c r="C441" s="157" t="s">
        <v>1554</v>
      </c>
      <c r="D441" s="157" t="s">
        <v>1555</v>
      </c>
      <c r="E441" s="162">
        <v>206</v>
      </c>
      <c r="F441" s="158">
        <f t="shared" si="51"/>
        <v>2.8711641734461917E-4</v>
      </c>
      <c r="G441" s="158">
        <f t="shared" si="52"/>
        <v>0.93668943620649459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56">
        <v>420</v>
      </c>
      <c r="B442" s="157" t="s">
        <v>1922</v>
      </c>
      <c r="C442" s="157" t="s">
        <v>1883</v>
      </c>
      <c r="D442" s="157" t="s">
        <v>2420</v>
      </c>
      <c r="E442" s="162">
        <v>204</v>
      </c>
      <c r="F442" s="158">
        <f t="shared" si="51"/>
        <v>2.8432887931214711E-4</v>
      </c>
      <c r="G442" s="158">
        <f t="shared" si="52"/>
        <v>0.93697376508580676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56">
        <v>427</v>
      </c>
      <c r="B443" s="157" t="s">
        <v>2259</v>
      </c>
      <c r="C443" s="157" t="s">
        <v>1554</v>
      </c>
      <c r="D443" s="157" t="s">
        <v>1555</v>
      </c>
      <c r="E443" s="162">
        <v>203</v>
      </c>
      <c r="F443" s="158">
        <f t="shared" si="51"/>
        <v>2.8293511029591108E-4</v>
      </c>
      <c r="G443" s="158">
        <f t="shared" si="52"/>
        <v>0.93725670019610263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56">
        <v>424</v>
      </c>
      <c r="B444" s="157" t="s">
        <v>2094</v>
      </c>
      <c r="C444" s="157" t="s">
        <v>2419</v>
      </c>
      <c r="D444" s="157" t="s">
        <v>2417</v>
      </c>
      <c r="E444" s="162">
        <v>202</v>
      </c>
      <c r="F444" s="158">
        <f t="shared" si="51"/>
        <v>2.815413412796751E-4</v>
      </c>
      <c r="G444" s="158">
        <f t="shared" si="52"/>
        <v>0.9375382415373823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56">
        <v>426</v>
      </c>
      <c r="B445" s="157" t="s">
        <v>1827</v>
      </c>
      <c r="C445" s="157" t="s">
        <v>1745</v>
      </c>
      <c r="D445" s="157" t="s">
        <v>1730</v>
      </c>
      <c r="E445" s="162">
        <v>202</v>
      </c>
      <c r="F445" s="158">
        <f t="shared" si="51"/>
        <v>2.815413412796751E-4</v>
      </c>
      <c r="G445" s="158">
        <f t="shared" si="52"/>
        <v>0.93781978287866197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56">
        <v>423</v>
      </c>
      <c r="B446" s="157" t="s">
        <v>1489</v>
      </c>
      <c r="C446" s="157" t="s">
        <v>1467</v>
      </c>
      <c r="D446" s="157" t="s">
        <v>1465</v>
      </c>
      <c r="E446" s="162">
        <v>201</v>
      </c>
      <c r="F446" s="158">
        <f t="shared" si="51"/>
        <v>2.8014757226343907E-4</v>
      </c>
      <c r="G446" s="158">
        <f t="shared" si="52"/>
        <v>0.93809993045092543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56">
        <v>430</v>
      </c>
      <c r="B447" s="157" t="s">
        <v>1766</v>
      </c>
      <c r="C447" s="157" t="s">
        <v>1752</v>
      </c>
      <c r="D447" s="157" t="s">
        <v>1730</v>
      </c>
      <c r="E447" s="162">
        <v>200</v>
      </c>
      <c r="F447" s="158">
        <f t="shared" si="51"/>
        <v>2.7875380324720304E-4</v>
      </c>
      <c r="G447" s="158">
        <f t="shared" si="52"/>
        <v>0.93837868425417259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56">
        <v>436</v>
      </c>
      <c r="B448" s="157" t="s">
        <v>1948</v>
      </c>
      <c r="C448" s="157" t="s">
        <v>2424</v>
      </c>
      <c r="D448" s="157" t="s">
        <v>2420</v>
      </c>
      <c r="E448" s="162">
        <v>200</v>
      </c>
      <c r="F448" s="158">
        <f t="shared" si="51"/>
        <v>2.7875380324720304E-4</v>
      </c>
      <c r="G448" s="158">
        <f t="shared" si="52"/>
        <v>0.93865743805741975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56">
        <v>421</v>
      </c>
      <c r="B449" s="157" t="s">
        <v>1847</v>
      </c>
      <c r="C449" s="157" t="s">
        <v>1844</v>
      </c>
      <c r="D449" s="157" t="s">
        <v>2417</v>
      </c>
      <c r="E449" s="162">
        <v>199</v>
      </c>
      <c r="F449" s="158">
        <f t="shared" si="51"/>
        <v>2.7736003423096706E-4</v>
      </c>
      <c r="G449" s="158">
        <f t="shared" si="52"/>
        <v>0.9389347980916507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56">
        <v>433</v>
      </c>
      <c r="B450" s="157" t="s">
        <v>1696</v>
      </c>
      <c r="C450" s="157" t="s">
        <v>1678</v>
      </c>
      <c r="D450" s="157" t="s">
        <v>2409</v>
      </c>
      <c r="E450" s="162">
        <v>199</v>
      </c>
      <c r="F450" s="158">
        <f t="shared" si="51"/>
        <v>2.7736003423096706E-4</v>
      </c>
      <c r="G450" s="158">
        <f t="shared" si="52"/>
        <v>0.93921215812588166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56">
        <v>437</v>
      </c>
      <c r="B451" s="157" t="s">
        <v>1781</v>
      </c>
      <c r="C451" s="157" t="s">
        <v>2412</v>
      </c>
      <c r="D451" s="157" t="s">
        <v>1730</v>
      </c>
      <c r="E451" s="162">
        <v>198</v>
      </c>
      <c r="F451" s="158">
        <f t="shared" si="51"/>
        <v>2.7596626521473103E-4</v>
      </c>
      <c r="G451" s="158">
        <f t="shared" si="52"/>
        <v>0.93948812439109641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56">
        <v>428</v>
      </c>
      <c r="B452" s="157" t="s">
        <v>1629</v>
      </c>
      <c r="C452" s="157" t="s">
        <v>2406</v>
      </c>
      <c r="D452" s="157" t="s">
        <v>1618</v>
      </c>
      <c r="E452" s="162">
        <v>198</v>
      </c>
      <c r="F452" s="158">
        <f t="shared" si="51"/>
        <v>2.7596626521473103E-4</v>
      </c>
      <c r="G452" s="158">
        <f t="shared" si="52"/>
        <v>0.93976409065631117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56">
        <v>432</v>
      </c>
      <c r="B453" s="157" t="s">
        <v>1649</v>
      </c>
      <c r="C453" s="157" t="s">
        <v>1621</v>
      </c>
      <c r="D453" s="157" t="s">
        <v>1618</v>
      </c>
      <c r="E453" s="162">
        <v>198</v>
      </c>
      <c r="F453" s="158">
        <f t="shared" si="51"/>
        <v>2.7596626521473103E-4</v>
      </c>
      <c r="G453" s="158">
        <f t="shared" si="52"/>
        <v>0.94004005692152592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56">
        <v>429</v>
      </c>
      <c r="B454" s="157" t="s">
        <v>1919</v>
      </c>
      <c r="C454" s="157" t="s">
        <v>1882</v>
      </c>
      <c r="D454" s="157" t="s">
        <v>2420</v>
      </c>
      <c r="E454" s="162">
        <v>197</v>
      </c>
      <c r="F454" s="158">
        <f t="shared" si="51"/>
        <v>2.74572496198495E-4</v>
      </c>
      <c r="G454" s="158">
        <f t="shared" si="52"/>
        <v>0.94031462941772437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56">
        <v>431</v>
      </c>
      <c r="B455" s="157" t="s">
        <v>2188</v>
      </c>
      <c r="C455" s="157" t="s">
        <v>1625</v>
      </c>
      <c r="D455" s="157" t="s">
        <v>1618</v>
      </c>
      <c r="E455" s="162">
        <v>196</v>
      </c>
      <c r="F455" s="158">
        <f t="shared" si="51"/>
        <v>2.7317872718225897E-4</v>
      </c>
      <c r="G455" s="158">
        <f t="shared" si="52"/>
        <v>0.94058780814490661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56">
        <v>434</v>
      </c>
      <c r="B456" s="157" t="s">
        <v>2200</v>
      </c>
      <c r="C456" s="157" t="s">
        <v>1750</v>
      </c>
      <c r="D456" s="157" t="s">
        <v>1730</v>
      </c>
      <c r="E456" s="162">
        <v>195</v>
      </c>
      <c r="F456" s="158">
        <f t="shared" si="51"/>
        <v>2.7178495816602299E-4</v>
      </c>
      <c r="G456" s="158">
        <f t="shared" si="52"/>
        <v>0.94085959310307266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56">
        <v>438</v>
      </c>
      <c r="B457" s="157" t="s">
        <v>1694</v>
      </c>
      <c r="C457" s="157" t="s">
        <v>2408</v>
      </c>
      <c r="D457" s="157" t="s">
        <v>2409</v>
      </c>
      <c r="E457" s="162">
        <v>194</v>
      </c>
      <c r="F457" s="158">
        <f t="shared" si="51"/>
        <v>2.7039118914978696E-4</v>
      </c>
      <c r="G457" s="158">
        <f t="shared" si="52"/>
        <v>0.94112998429222239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56">
        <v>435</v>
      </c>
      <c r="B458" s="157" t="s">
        <v>1822</v>
      </c>
      <c r="C458" s="157" t="s">
        <v>2398</v>
      </c>
      <c r="D458" s="157" t="s">
        <v>2397</v>
      </c>
      <c r="E458" s="162">
        <v>194</v>
      </c>
      <c r="F458" s="158">
        <f t="shared" si="51"/>
        <v>2.7039118914978696E-4</v>
      </c>
      <c r="G458" s="158">
        <f t="shared" si="52"/>
        <v>0.94140037548137212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56">
        <v>441</v>
      </c>
      <c r="B459" s="157" t="s">
        <v>1610</v>
      </c>
      <c r="C459" s="157" t="s">
        <v>2403</v>
      </c>
      <c r="D459" s="157" t="s">
        <v>1607</v>
      </c>
      <c r="E459" s="162">
        <v>192</v>
      </c>
      <c r="F459" s="158">
        <f t="shared" si="51"/>
        <v>2.6760365111731495E-4</v>
      </c>
      <c r="G459" s="158">
        <f t="shared" si="52"/>
        <v>0.94166797913248945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56">
        <v>440</v>
      </c>
      <c r="B460" s="157" t="s">
        <v>2130</v>
      </c>
      <c r="C460" s="157" t="s">
        <v>2391</v>
      </c>
      <c r="D460" s="157" t="s">
        <v>1555</v>
      </c>
      <c r="E460" s="162">
        <v>192</v>
      </c>
      <c r="F460" s="158">
        <f t="shared" si="51"/>
        <v>2.6760365111731495E-4</v>
      </c>
      <c r="G460" s="158">
        <f t="shared" si="52"/>
        <v>0.94193558278360678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56">
        <v>442</v>
      </c>
      <c r="B461" s="157" t="s">
        <v>1721</v>
      </c>
      <c r="C461" s="157" t="s">
        <v>1678</v>
      </c>
      <c r="D461" s="157" t="s">
        <v>2409</v>
      </c>
      <c r="E461" s="162">
        <v>192</v>
      </c>
      <c r="F461" s="158">
        <f t="shared" si="51"/>
        <v>2.6760365111731495E-4</v>
      </c>
      <c r="G461" s="158">
        <f t="shared" si="52"/>
        <v>0.94220318643472412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56">
        <v>443</v>
      </c>
      <c r="B462" s="157" t="s">
        <v>2068</v>
      </c>
      <c r="C462" s="157" t="s">
        <v>1736</v>
      </c>
      <c r="D462" s="157" t="s">
        <v>2397</v>
      </c>
      <c r="E462" s="162">
        <v>192</v>
      </c>
      <c r="F462" s="158">
        <f t="shared" si="51"/>
        <v>2.6760365111731495E-4</v>
      </c>
      <c r="G462" s="158">
        <f t="shared" si="52"/>
        <v>0.94247079008584145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56">
        <v>439</v>
      </c>
      <c r="B463" s="157" t="s">
        <v>2184</v>
      </c>
      <c r="C463" s="157" t="s">
        <v>2419</v>
      </c>
      <c r="D463" s="157" t="s">
        <v>2417</v>
      </c>
      <c r="E463" s="162">
        <v>190</v>
      </c>
      <c r="F463" s="158">
        <f t="shared" si="51"/>
        <v>2.6481611308484289E-4</v>
      </c>
      <c r="G463" s="158">
        <f t="shared" si="52"/>
        <v>0.94273560619892627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56">
        <v>454</v>
      </c>
      <c r="B464" s="157" t="s">
        <v>1810</v>
      </c>
      <c r="C464" s="157" t="s">
        <v>1750</v>
      </c>
      <c r="D464" s="157" t="s">
        <v>1730</v>
      </c>
      <c r="E464" s="162">
        <v>190</v>
      </c>
      <c r="F464" s="158">
        <f t="shared" si="51"/>
        <v>2.6481611308484289E-4</v>
      </c>
      <c r="G464" s="158">
        <f t="shared" si="52"/>
        <v>0.94300042231201109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56">
        <v>449</v>
      </c>
      <c r="B465" s="157" t="s">
        <v>2310</v>
      </c>
      <c r="C465" s="157" t="s">
        <v>2412</v>
      </c>
      <c r="D465" s="157" t="s">
        <v>1730</v>
      </c>
      <c r="E465" s="162">
        <v>189</v>
      </c>
      <c r="F465" s="158">
        <f t="shared" si="51"/>
        <v>2.6342234406860691E-4</v>
      </c>
      <c r="G465" s="158">
        <f t="shared" si="52"/>
        <v>0.94326384465607971</v>
      </c>
      <c r="H465" s="11"/>
      <c r="I465" s="91"/>
      <c r="J465" s="91"/>
      <c r="K465" s="91"/>
      <c r="L465" s="91"/>
    </row>
    <row r="466" spans="1:12" ht="18.75" customHeight="1">
      <c r="A466" s="156">
        <v>452</v>
      </c>
      <c r="B466" s="157" t="s">
        <v>1900</v>
      </c>
      <c r="C466" s="157" t="s">
        <v>2424</v>
      </c>
      <c r="D466" s="157" t="s">
        <v>2420</v>
      </c>
      <c r="E466" s="162">
        <v>188</v>
      </c>
      <c r="F466" s="158">
        <f t="shared" si="51"/>
        <v>2.6202857505237088E-4</v>
      </c>
      <c r="G466" s="158">
        <f t="shared" si="52"/>
        <v>0.94352587323113213</v>
      </c>
      <c r="I466" s="91"/>
      <c r="J466" s="91"/>
      <c r="K466" s="91"/>
      <c r="L466" s="91"/>
    </row>
    <row r="467" spans="1:12" ht="18.75" customHeight="1">
      <c r="A467" s="156">
        <v>447</v>
      </c>
      <c r="B467" s="157" t="s">
        <v>2274</v>
      </c>
      <c r="C467" s="157" t="s">
        <v>1750</v>
      </c>
      <c r="D467" s="157" t="s">
        <v>1730</v>
      </c>
      <c r="E467" s="162">
        <v>188</v>
      </c>
      <c r="F467" s="158">
        <f t="shared" si="51"/>
        <v>2.6202857505237088E-4</v>
      </c>
      <c r="G467" s="158">
        <f t="shared" si="52"/>
        <v>0.94378790180618455</v>
      </c>
      <c r="I467" s="91"/>
      <c r="J467" s="91"/>
      <c r="K467" s="91"/>
      <c r="L467" s="91"/>
    </row>
    <row r="468" spans="1:12" ht="18.75" customHeight="1">
      <c r="A468" s="156">
        <v>445</v>
      </c>
      <c r="B468" s="157" t="s">
        <v>1525</v>
      </c>
      <c r="C468" s="157" t="s">
        <v>2421</v>
      </c>
      <c r="D468" s="157" t="s">
        <v>2420</v>
      </c>
      <c r="E468" s="162">
        <v>188</v>
      </c>
      <c r="F468" s="158">
        <f t="shared" si="51"/>
        <v>2.6202857505237088E-4</v>
      </c>
      <c r="G468" s="158">
        <f t="shared" si="52"/>
        <v>0.94404993038123697</v>
      </c>
      <c r="I468" s="91"/>
      <c r="J468" s="91"/>
      <c r="K468" s="91"/>
      <c r="L468" s="91"/>
    </row>
    <row r="469" spans="1:12" ht="18.75" customHeight="1">
      <c r="A469" s="156">
        <v>446</v>
      </c>
      <c r="B469" s="157" t="s">
        <v>1944</v>
      </c>
      <c r="C469" s="157" t="s">
        <v>2425</v>
      </c>
      <c r="D469" s="157" t="s">
        <v>2420</v>
      </c>
      <c r="E469" s="162">
        <v>188</v>
      </c>
      <c r="F469" s="158">
        <f t="shared" ref="F469:F532" si="53">E469/$E$874</f>
        <v>2.6202857505237088E-4</v>
      </c>
      <c r="G469" s="158">
        <f t="shared" si="52"/>
        <v>0.94431195895628939</v>
      </c>
      <c r="I469" s="91"/>
      <c r="J469" s="91"/>
      <c r="K469" s="91"/>
      <c r="L469" s="91"/>
    </row>
    <row r="470" spans="1:12" ht="18.75" customHeight="1">
      <c r="A470" s="156">
        <v>444</v>
      </c>
      <c r="B470" s="157" t="s">
        <v>2092</v>
      </c>
      <c r="C470" s="157" t="s">
        <v>1467</v>
      </c>
      <c r="D470" s="157" t="s">
        <v>1465</v>
      </c>
      <c r="E470" s="162">
        <v>187</v>
      </c>
      <c r="F470" s="158">
        <f t="shared" si="53"/>
        <v>2.6063480603613485E-4</v>
      </c>
      <c r="G470" s="158">
        <f t="shared" ref="G470:G533" si="54">G469+F470</f>
        <v>0.9445725937623255</v>
      </c>
      <c r="I470" s="91"/>
      <c r="J470" s="91"/>
      <c r="K470" s="91"/>
      <c r="L470" s="91"/>
    </row>
    <row r="471" spans="1:12" ht="18.75" customHeight="1">
      <c r="A471" s="156">
        <v>448</v>
      </c>
      <c r="B471" s="157" t="s">
        <v>2237</v>
      </c>
      <c r="C471" s="157" t="s">
        <v>1882</v>
      </c>
      <c r="D471" s="157" t="s">
        <v>2420</v>
      </c>
      <c r="E471" s="162">
        <v>187</v>
      </c>
      <c r="F471" s="158">
        <f t="shared" si="53"/>
        <v>2.6063480603613485E-4</v>
      </c>
      <c r="G471" s="158">
        <f t="shared" si="54"/>
        <v>0.9448332285683616</v>
      </c>
      <c r="I471" s="91"/>
      <c r="J471" s="91"/>
      <c r="K471" s="91"/>
      <c r="L471" s="91"/>
    </row>
    <row r="472" spans="1:12" ht="18.75" customHeight="1">
      <c r="A472" s="156">
        <v>451</v>
      </c>
      <c r="B472" s="157" t="s">
        <v>2269</v>
      </c>
      <c r="C472" s="157" t="s">
        <v>2400</v>
      </c>
      <c r="D472" s="157" t="s">
        <v>1555</v>
      </c>
      <c r="E472" s="162">
        <v>186</v>
      </c>
      <c r="F472" s="158">
        <f t="shared" si="53"/>
        <v>2.5924103701989882E-4</v>
      </c>
      <c r="G472" s="158">
        <f t="shared" si="54"/>
        <v>0.94509246960538151</v>
      </c>
      <c r="I472" s="91"/>
      <c r="J472" s="91"/>
      <c r="K472" s="91"/>
      <c r="L472" s="91"/>
    </row>
    <row r="473" spans="1:12" ht="18.75" customHeight="1">
      <c r="A473" s="156">
        <v>455</v>
      </c>
      <c r="B473" s="157" t="s">
        <v>1711</v>
      </c>
      <c r="C473" s="157" t="s">
        <v>2411</v>
      </c>
      <c r="D473" s="157" t="s">
        <v>2409</v>
      </c>
      <c r="E473" s="162">
        <v>186</v>
      </c>
      <c r="F473" s="158">
        <f t="shared" si="53"/>
        <v>2.5924103701989882E-4</v>
      </c>
      <c r="G473" s="158">
        <f t="shared" si="54"/>
        <v>0.94535171064240142</v>
      </c>
      <c r="I473" s="91"/>
      <c r="J473" s="91"/>
      <c r="K473" s="91"/>
      <c r="L473" s="91"/>
    </row>
    <row r="474" spans="1:12" ht="18.75" customHeight="1">
      <c r="A474" s="156">
        <v>456</v>
      </c>
      <c r="B474" s="157" t="s">
        <v>1912</v>
      </c>
      <c r="C474" s="157" t="s">
        <v>2423</v>
      </c>
      <c r="D474" s="157" t="s">
        <v>2420</v>
      </c>
      <c r="E474" s="162">
        <v>185</v>
      </c>
      <c r="F474" s="158">
        <f t="shared" si="53"/>
        <v>2.5784726800366284E-4</v>
      </c>
      <c r="G474" s="158">
        <f t="shared" si="54"/>
        <v>0.94560955791040513</v>
      </c>
      <c r="I474" s="91"/>
      <c r="J474" s="91"/>
      <c r="K474" s="91"/>
      <c r="L474" s="91"/>
    </row>
    <row r="475" spans="1:12" ht="18.75" customHeight="1">
      <c r="A475" s="156">
        <v>453</v>
      </c>
      <c r="B475" s="157" t="s">
        <v>1510</v>
      </c>
      <c r="C475" s="157" t="s">
        <v>2421</v>
      </c>
      <c r="D475" s="157" t="s">
        <v>2420</v>
      </c>
      <c r="E475" s="162">
        <v>185</v>
      </c>
      <c r="F475" s="158">
        <f t="shared" si="53"/>
        <v>2.5784726800366284E-4</v>
      </c>
      <c r="G475" s="158">
        <f t="shared" si="54"/>
        <v>0.94586740517840884</v>
      </c>
      <c r="I475" s="91"/>
      <c r="J475" s="91"/>
      <c r="K475" s="91"/>
      <c r="L475" s="91"/>
    </row>
    <row r="476" spans="1:12" ht="18.75" customHeight="1">
      <c r="A476" s="156">
        <v>450</v>
      </c>
      <c r="B476" s="157" t="s">
        <v>1667</v>
      </c>
      <c r="C476" s="157" t="s">
        <v>2404</v>
      </c>
      <c r="D476" s="157" t="s">
        <v>1607</v>
      </c>
      <c r="E476" s="162">
        <v>185</v>
      </c>
      <c r="F476" s="158">
        <f t="shared" si="53"/>
        <v>2.5784726800366284E-4</v>
      </c>
      <c r="G476" s="158">
        <f t="shared" si="54"/>
        <v>0.94612525244641255</v>
      </c>
      <c r="I476" s="91"/>
      <c r="J476" s="91"/>
      <c r="K476" s="91"/>
      <c r="L476" s="91"/>
    </row>
    <row r="477" spans="1:12" ht="18.75" customHeight="1">
      <c r="A477" s="156">
        <v>457</v>
      </c>
      <c r="B477" s="157" t="s">
        <v>2206</v>
      </c>
      <c r="C477" s="157" t="s">
        <v>2424</v>
      </c>
      <c r="D477" s="157" t="s">
        <v>2420</v>
      </c>
      <c r="E477" s="162">
        <v>183</v>
      </c>
      <c r="F477" s="158">
        <f t="shared" si="53"/>
        <v>2.5505972997119078E-4</v>
      </c>
      <c r="G477" s="158">
        <f t="shared" si="54"/>
        <v>0.94638031217638374</v>
      </c>
      <c r="I477" s="91"/>
      <c r="J477" s="91"/>
      <c r="K477" s="91"/>
      <c r="L477" s="91"/>
    </row>
    <row r="478" spans="1:12" ht="18.75" customHeight="1">
      <c r="A478" s="156">
        <v>468</v>
      </c>
      <c r="B478" s="157" t="s">
        <v>1749</v>
      </c>
      <c r="C478" s="157" t="s">
        <v>1750</v>
      </c>
      <c r="D478" s="157" t="s">
        <v>1730</v>
      </c>
      <c r="E478" s="162">
        <v>183</v>
      </c>
      <c r="F478" s="158">
        <f t="shared" si="53"/>
        <v>2.5505972997119078E-4</v>
      </c>
      <c r="G478" s="158">
        <f t="shared" si="54"/>
        <v>0.94663537190635494</v>
      </c>
      <c r="I478" s="91"/>
      <c r="J478" s="91"/>
      <c r="K478" s="91"/>
      <c r="L478" s="91"/>
    </row>
    <row r="479" spans="1:12" ht="18.75" customHeight="1">
      <c r="A479" s="156">
        <v>458</v>
      </c>
      <c r="B479" s="157" t="s">
        <v>1773</v>
      </c>
      <c r="C479" s="157" t="s">
        <v>1752</v>
      </c>
      <c r="D479" s="157" t="s">
        <v>1730</v>
      </c>
      <c r="E479" s="162">
        <v>183</v>
      </c>
      <c r="F479" s="158">
        <f t="shared" si="53"/>
        <v>2.5505972997119078E-4</v>
      </c>
      <c r="G479" s="158">
        <f t="shared" si="54"/>
        <v>0.94689043163632614</v>
      </c>
      <c r="I479" s="91"/>
      <c r="J479" s="91"/>
      <c r="K479" s="91"/>
      <c r="L479" s="91"/>
    </row>
    <row r="480" spans="1:12" ht="18.75" customHeight="1">
      <c r="A480" s="156">
        <v>461</v>
      </c>
      <c r="B480" s="157" t="s">
        <v>1707</v>
      </c>
      <c r="C480" s="157" t="s">
        <v>2408</v>
      </c>
      <c r="D480" s="157" t="s">
        <v>2409</v>
      </c>
      <c r="E480" s="162">
        <v>183</v>
      </c>
      <c r="F480" s="158">
        <f t="shared" si="53"/>
        <v>2.5505972997119078E-4</v>
      </c>
      <c r="G480" s="158">
        <f t="shared" si="54"/>
        <v>0.94714549136629733</v>
      </c>
      <c r="I480" s="91"/>
      <c r="J480" s="91"/>
      <c r="K480" s="91"/>
      <c r="L480" s="91"/>
    </row>
    <row r="481" spans="1:7" ht="18.75" customHeight="1">
      <c r="A481" s="156">
        <v>462</v>
      </c>
      <c r="B481" s="157" t="s">
        <v>1544</v>
      </c>
      <c r="C481" s="157" t="s">
        <v>2398</v>
      </c>
      <c r="D481" s="157" t="s">
        <v>2397</v>
      </c>
      <c r="E481" s="162">
        <v>183</v>
      </c>
      <c r="F481" s="158">
        <f t="shared" si="53"/>
        <v>2.5505972997119078E-4</v>
      </c>
      <c r="G481" s="158">
        <f t="shared" si="54"/>
        <v>0.94740055109626853</v>
      </c>
    </row>
    <row r="482" spans="1:7" ht="18.75" customHeight="1">
      <c r="A482" s="156">
        <v>460</v>
      </c>
      <c r="B482" s="157" t="s">
        <v>1884</v>
      </c>
      <c r="C482" s="157" t="s">
        <v>1885</v>
      </c>
      <c r="D482" s="157" t="s">
        <v>2420</v>
      </c>
      <c r="E482" s="162">
        <v>182</v>
      </c>
      <c r="F482" s="158">
        <f t="shared" si="53"/>
        <v>2.536659609549548E-4</v>
      </c>
      <c r="G482" s="158">
        <f t="shared" si="54"/>
        <v>0.94765421705722352</v>
      </c>
    </row>
    <row r="483" spans="1:7" ht="18.75" customHeight="1">
      <c r="A483" s="156">
        <v>464</v>
      </c>
      <c r="B483" s="157" t="s">
        <v>1579</v>
      </c>
      <c r="C483" s="157" t="s">
        <v>2402</v>
      </c>
      <c r="D483" s="157" t="s">
        <v>1555</v>
      </c>
      <c r="E483" s="162">
        <v>182</v>
      </c>
      <c r="F483" s="158">
        <f t="shared" si="53"/>
        <v>2.536659609549548E-4</v>
      </c>
      <c r="G483" s="158">
        <f t="shared" si="54"/>
        <v>0.94790788301817852</v>
      </c>
    </row>
    <row r="484" spans="1:7" ht="18.75" customHeight="1">
      <c r="A484" s="156">
        <v>463</v>
      </c>
      <c r="B484" s="157" t="s">
        <v>2077</v>
      </c>
      <c r="C484" s="157" t="s">
        <v>2399</v>
      </c>
      <c r="D484" s="157" t="s">
        <v>2397</v>
      </c>
      <c r="E484" s="162">
        <v>181</v>
      </c>
      <c r="F484" s="158">
        <f t="shared" si="53"/>
        <v>2.5227219193871877E-4</v>
      </c>
      <c r="G484" s="158">
        <f t="shared" si="54"/>
        <v>0.94816015521011721</v>
      </c>
    </row>
    <row r="485" spans="1:7" ht="18.75" customHeight="1">
      <c r="A485" s="156">
        <v>466</v>
      </c>
      <c r="B485" s="157" t="s">
        <v>2123</v>
      </c>
      <c r="C485" s="157" t="s">
        <v>1672</v>
      </c>
      <c r="D485" s="157" t="s">
        <v>2409</v>
      </c>
      <c r="E485" s="162">
        <v>180</v>
      </c>
      <c r="F485" s="158">
        <f t="shared" si="53"/>
        <v>2.5087842292248274E-4</v>
      </c>
      <c r="G485" s="158">
        <f t="shared" si="54"/>
        <v>0.94841103363303969</v>
      </c>
    </row>
    <row r="486" spans="1:7" ht="18.75" customHeight="1">
      <c r="A486" s="156">
        <v>469</v>
      </c>
      <c r="B486" s="157" t="s">
        <v>1479</v>
      </c>
      <c r="C486" s="157" t="s">
        <v>1467</v>
      </c>
      <c r="D486" s="157" t="s">
        <v>1465</v>
      </c>
      <c r="E486" s="162">
        <v>179</v>
      </c>
      <c r="F486" s="158">
        <f t="shared" si="53"/>
        <v>2.4948465390624671E-4</v>
      </c>
      <c r="G486" s="158">
        <f t="shared" si="54"/>
        <v>0.94866051828694598</v>
      </c>
    </row>
    <row r="487" spans="1:7" ht="18.75" customHeight="1">
      <c r="A487" s="156">
        <v>471</v>
      </c>
      <c r="B487" s="157" t="s">
        <v>1986</v>
      </c>
      <c r="C487" s="157" t="s">
        <v>2406</v>
      </c>
      <c r="D487" s="157" t="s">
        <v>1618</v>
      </c>
      <c r="E487" s="162">
        <v>178</v>
      </c>
      <c r="F487" s="158">
        <f t="shared" si="53"/>
        <v>2.4809088489001073E-4</v>
      </c>
      <c r="G487" s="158">
        <f t="shared" si="54"/>
        <v>0.94890860917183595</v>
      </c>
    </row>
    <row r="488" spans="1:7" ht="18.75" customHeight="1">
      <c r="A488" s="156">
        <v>459</v>
      </c>
      <c r="B488" s="157" t="s">
        <v>1614</v>
      </c>
      <c r="C488" s="157" t="s">
        <v>1608</v>
      </c>
      <c r="D488" s="157" t="s">
        <v>1607</v>
      </c>
      <c r="E488" s="162">
        <v>178</v>
      </c>
      <c r="F488" s="158">
        <f t="shared" si="53"/>
        <v>2.4809088489001073E-4</v>
      </c>
      <c r="G488" s="158">
        <f t="shared" si="54"/>
        <v>0.94915670005672592</v>
      </c>
    </row>
    <row r="489" spans="1:7" ht="18.75" customHeight="1">
      <c r="A489" s="156">
        <v>475</v>
      </c>
      <c r="B489" s="157" t="s">
        <v>2032</v>
      </c>
      <c r="C489" s="157" t="s">
        <v>1672</v>
      </c>
      <c r="D489" s="157" t="s">
        <v>2409</v>
      </c>
      <c r="E489" s="162">
        <v>177</v>
      </c>
      <c r="F489" s="158">
        <f t="shared" si="53"/>
        <v>2.466971158737747E-4</v>
      </c>
      <c r="G489" s="158">
        <f t="shared" si="54"/>
        <v>0.94940339717259969</v>
      </c>
    </row>
    <row r="490" spans="1:7" ht="18.75" customHeight="1">
      <c r="A490" s="156">
        <v>472</v>
      </c>
      <c r="B490" s="157" t="s">
        <v>2120</v>
      </c>
      <c r="C490" s="157" t="s">
        <v>1882</v>
      </c>
      <c r="D490" s="157" t="s">
        <v>2420</v>
      </c>
      <c r="E490" s="162">
        <v>176</v>
      </c>
      <c r="F490" s="158">
        <f t="shared" si="53"/>
        <v>2.4530334685753867E-4</v>
      </c>
      <c r="G490" s="158">
        <f t="shared" si="54"/>
        <v>0.94964870051945727</v>
      </c>
    </row>
    <row r="491" spans="1:7" ht="18.75" customHeight="1">
      <c r="A491" s="156">
        <v>470</v>
      </c>
      <c r="B491" s="157" t="s">
        <v>2102</v>
      </c>
      <c r="C491" s="157" t="s">
        <v>2423</v>
      </c>
      <c r="D491" s="157" t="s">
        <v>2420</v>
      </c>
      <c r="E491" s="162">
        <v>176</v>
      </c>
      <c r="F491" s="158">
        <f t="shared" si="53"/>
        <v>2.4530334685753867E-4</v>
      </c>
      <c r="G491" s="158">
        <f t="shared" si="54"/>
        <v>0.94989400386631484</v>
      </c>
    </row>
    <row r="492" spans="1:7" ht="18.75" customHeight="1">
      <c r="A492" s="156">
        <v>467</v>
      </c>
      <c r="B492" s="157" t="s">
        <v>1643</v>
      </c>
      <c r="C492" s="157" t="s">
        <v>1625</v>
      </c>
      <c r="D492" s="157" t="s">
        <v>1618</v>
      </c>
      <c r="E492" s="162">
        <v>175</v>
      </c>
      <c r="F492" s="158">
        <f t="shared" si="53"/>
        <v>2.4390957784130266E-4</v>
      </c>
      <c r="G492" s="158">
        <f t="shared" si="54"/>
        <v>0.9501379134441561</v>
      </c>
    </row>
    <row r="493" spans="1:7" ht="18.75" customHeight="1">
      <c r="A493" s="156">
        <v>476</v>
      </c>
      <c r="B493" s="157" t="s">
        <v>1702</v>
      </c>
      <c r="C493" s="157" t="s">
        <v>2408</v>
      </c>
      <c r="D493" s="157" t="s">
        <v>2409</v>
      </c>
      <c r="E493" s="162">
        <v>174</v>
      </c>
      <c r="F493" s="158">
        <f t="shared" si="53"/>
        <v>2.4251580882506666E-4</v>
      </c>
      <c r="G493" s="158">
        <f t="shared" si="54"/>
        <v>0.95038042925298116</v>
      </c>
    </row>
    <row r="494" spans="1:7" ht="18.75" customHeight="1">
      <c r="A494" s="156">
        <v>473</v>
      </c>
      <c r="B494" s="157" t="s">
        <v>2021</v>
      </c>
      <c r="C494" s="157" t="s">
        <v>1678</v>
      </c>
      <c r="D494" s="157" t="s">
        <v>2409</v>
      </c>
      <c r="E494" s="162">
        <v>174</v>
      </c>
      <c r="F494" s="158">
        <f t="shared" si="53"/>
        <v>2.4251580882506666E-4</v>
      </c>
      <c r="G494" s="158">
        <f t="shared" si="54"/>
        <v>0.95062294506180622</v>
      </c>
    </row>
    <row r="495" spans="1:7" ht="18.75" customHeight="1">
      <c r="A495" s="156">
        <v>477</v>
      </c>
      <c r="B495" s="157" t="s">
        <v>1894</v>
      </c>
      <c r="C495" s="157" t="s">
        <v>1888</v>
      </c>
      <c r="D495" s="157" t="s">
        <v>2420</v>
      </c>
      <c r="E495" s="162">
        <v>173</v>
      </c>
      <c r="F495" s="158">
        <f t="shared" si="53"/>
        <v>2.4112203980883063E-4</v>
      </c>
      <c r="G495" s="158">
        <f t="shared" si="54"/>
        <v>0.95086406710161508</v>
      </c>
    </row>
    <row r="496" spans="1:7" ht="18.75" customHeight="1">
      <c r="A496" s="156">
        <v>474</v>
      </c>
      <c r="B496" s="157" t="s">
        <v>2135</v>
      </c>
      <c r="C496" s="157" t="s">
        <v>2411</v>
      </c>
      <c r="D496" s="157" t="s">
        <v>2409</v>
      </c>
      <c r="E496" s="162">
        <v>173</v>
      </c>
      <c r="F496" s="158">
        <f t="shared" si="53"/>
        <v>2.4112203980883063E-4</v>
      </c>
      <c r="G496" s="158">
        <f t="shared" si="54"/>
        <v>0.95110518914142395</v>
      </c>
    </row>
    <row r="497" spans="1:7" ht="18.75" customHeight="1">
      <c r="A497" s="156">
        <v>485</v>
      </c>
      <c r="B497" s="157" t="s">
        <v>1886</v>
      </c>
      <c r="C497" s="157" t="s">
        <v>2422</v>
      </c>
      <c r="D497" s="157" t="s">
        <v>2420</v>
      </c>
      <c r="E497" s="162">
        <v>171</v>
      </c>
      <c r="F497" s="158">
        <f t="shared" si="53"/>
        <v>2.3833450177635862E-4</v>
      </c>
      <c r="G497" s="158">
        <f t="shared" si="54"/>
        <v>0.9513435236432003</v>
      </c>
    </row>
    <row r="498" spans="1:7" ht="18.75" customHeight="1">
      <c r="A498" s="156">
        <v>480</v>
      </c>
      <c r="B498" s="157" t="s">
        <v>1768</v>
      </c>
      <c r="C498" s="157" t="s">
        <v>1736</v>
      </c>
      <c r="D498" s="157" t="s">
        <v>2397</v>
      </c>
      <c r="E498" s="162">
        <v>171</v>
      </c>
      <c r="F498" s="158">
        <f t="shared" si="53"/>
        <v>2.3833450177635862E-4</v>
      </c>
      <c r="G498" s="158">
        <f t="shared" si="54"/>
        <v>0.95158185814497664</v>
      </c>
    </row>
    <row r="499" spans="1:7" ht="18.75" customHeight="1">
      <c r="A499" s="156">
        <v>465</v>
      </c>
      <c r="B499" s="157" t="s">
        <v>1913</v>
      </c>
      <c r="C499" s="157" t="s">
        <v>1882</v>
      </c>
      <c r="D499" s="157" t="s">
        <v>2420</v>
      </c>
      <c r="E499" s="162">
        <v>171</v>
      </c>
      <c r="F499" s="158">
        <f t="shared" si="53"/>
        <v>2.3833450177635862E-4</v>
      </c>
      <c r="G499" s="158">
        <f t="shared" si="54"/>
        <v>0.95182019264675299</v>
      </c>
    </row>
    <row r="500" spans="1:7" ht="18.75" customHeight="1">
      <c r="A500" s="156">
        <v>479</v>
      </c>
      <c r="B500" s="157" t="s">
        <v>1565</v>
      </c>
      <c r="C500" s="157" t="s">
        <v>1554</v>
      </c>
      <c r="D500" s="157" t="s">
        <v>1555</v>
      </c>
      <c r="E500" s="162">
        <v>171</v>
      </c>
      <c r="F500" s="158">
        <f t="shared" si="53"/>
        <v>2.3833450177635862E-4</v>
      </c>
      <c r="G500" s="158">
        <f t="shared" si="54"/>
        <v>0.95205852714852934</v>
      </c>
    </row>
    <row r="501" spans="1:7" ht="18.75" customHeight="1">
      <c r="A501" s="156">
        <v>486</v>
      </c>
      <c r="B501" s="157" t="s">
        <v>1788</v>
      </c>
      <c r="C501" s="157" t="s">
        <v>1736</v>
      </c>
      <c r="D501" s="157" t="s">
        <v>2397</v>
      </c>
      <c r="E501" s="162">
        <v>170</v>
      </c>
      <c r="F501" s="158">
        <f t="shared" si="53"/>
        <v>2.3694073276012259E-4</v>
      </c>
      <c r="G501" s="158">
        <f t="shared" si="54"/>
        <v>0.95229546788128949</v>
      </c>
    </row>
    <row r="502" spans="1:7" ht="18.75" customHeight="1">
      <c r="A502" s="156">
        <v>478</v>
      </c>
      <c r="B502" s="157" t="s">
        <v>1862</v>
      </c>
      <c r="C502" s="157" t="s">
        <v>1844</v>
      </c>
      <c r="D502" s="157" t="s">
        <v>2417</v>
      </c>
      <c r="E502" s="162">
        <v>170</v>
      </c>
      <c r="F502" s="158">
        <f t="shared" si="53"/>
        <v>2.3694073276012259E-4</v>
      </c>
      <c r="G502" s="158">
        <f t="shared" si="54"/>
        <v>0.95253240861404964</v>
      </c>
    </row>
    <row r="503" spans="1:7" ht="18.75" customHeight="1">
      <c r="A503" s="156">
        <v>481</v>
      </c>
      <c r="B503" s="157" t="s">
        <v>1521</v>
      </c>
      <c r="C503" s="157" t="s">
        <v>2396</v>
      </c>
      <c r="D503" s="157" t="s">
        <v>2397</v>
      </c>
      <c r="E503" s="162">
        <v>170</v>
      </c>
      <c r="F503" s="158">
        <f t="shared" si="53"/>
        <v>2.3694073276012259E-4</v>
      </c>
      <c r="G503" s="158">
        <f t="shared" si="54"/>
        <v>0.95276934934680979</v>
      </c>
    </row>
    <row r="504" spans="1:7" ht="18.75" customHeight="1">
      <c r="A504" s="156">
        <v>482</v>
      </c>
      <c r="B504" s="157" t="s">
        <v>2185</v>
      </c>
      <c r="C504" s="157" t="s">
        <v>2399</v>
      </c>
      <c r="D504" s="157" t="s">
        <v>2397</v>
      </c>
      <c r="E504" s="162">
        <v>168</v>
      </c>
      <c r="F504" s="158">
        <f t="shared" si="53"/>
        <v>2.3415319472765055E-4</v>
      </c>
      <c r="G504" s="158">
        <f t="shared" si="54"/>
        <v>0.95300350254153743</v>
      </c>
    </row>
    <row r="505" spans="1:7" ht="18.75" customHeight="1">
      <c r="A505" s="156">
        <v>483</v>
      </c>
      <c r="B505" s="157" t="s">
        <v>2320</v>
      </c>
      <c r="C505" s="157" t="s">
        <v>2424</v>
      </c>
      <c r="D505" s="157" t="s">
        <v>2420</v>
      </c>
      <c r="E505" s="162">
        <v>168</v>
      </c>
      <c r="F505" s="158">
        <f t="shared" si="53"/>
        <v>2.3415319472765055E-4</v>
      </c>
      <c r="G505" s="158">
        <f t="shared" si="54"/>
        <v>0.95323765573626507</v>
      </c>
    </row>
    <row r="506" spans="1:7" ht="18.75" customHeight="1">
      <c r="A506" s="156">
        <v>487</v>
      </c>
      <c r="B506" s="157" t="s">
        <v>2083</v>
      </c>
      <c r="C506" s="157" t="s">
        <v>2402</v>
      </c>
      <c r="D506" s="157" t="s">
        <v>1555</v>
      </c>
      <c r="E506" s="162">
        <v>165</v>
      </c>
      <c r="F506" s="158">
        <f t="shared" si="53"/>
        <v>2.2997188767894252E-4</v>
      </c>
      <c r="G506" s="158">
        <f t="shared" si="54"/>
        <v>0.95346762762394399</v>
      </c>
    </row>
    <row r="507" spans="1:7" ht="18.75" customHeight="1">
      <c r="A507" s="156">
        <v>494</v>
      </c>
      <c r="B507" s="157" t="s">
        <v>2213</v>
      </c>
      <c r="C507" s="157" t="s">
        <v>1621</v>
      </c>
      <c r="D507" s="157" t="s">
        <v>1618</v>
      </c>
      <c r="E507" s="162">
        <v>164</v>
      </c>
      <c r="F507" s="158">
        <f t="shared" si="53"/>
        <v>2.2857811866270651E-4</v>
      </c>
      <c r="G507" s="158">
        <f t="shared" si="54"/>
        <v>0.95369620574260672</v>
      </c>
    </row>
    <row r="508" spans="1:7" ht="18.75" customHeight="1">
      <c r="A508" s="156">
        <v>484</v>
      </c>
      <c r="B508" s="157" t="s">
        <v>2177</v>
      </c>
      <c r="C508" s="157" t="s">
        <v>2410</v>
      </c>
      <c r="D508" s="157" t="s">
        <v>2409</v>
      </c>
      <c r="E508" s="162">
        <v>164</v>
      </c>
      <c r="F508" s="158">
        <f t="shared" si="53"/>
        <v>2.2857811866270651E-4</v>
      </c>
      <c r="G508" s="158">
        <f t="shared" si="54"/>
        <v>0.95392478386126944</v>
      </c>
    </row>
    <row r="509" spans="1:7" ht="18.75" customHeight="1">
      <c r="A509" s="156">
        <v>496</v>
      </c>
      <c r="B509" s="157" t="s">
        <v>2007</v>
      </c>
      <c r="C509" s="157" t="s">
        <v>1467</v>
      </c>
      <c r="D509" s="157" t="s">
        <v>1465</v>
      </c>
      <c r="E509" s="162">
        <v>164</v>
      </c>
      <c r="F509" s="158">
        <f t="shared" si="53"/>
        <v>2.2857811866270651E-4</v>
      </c>
      <c r="G509" s="158">
        <f t="shared" si="54"/>
        <v>0.95415336197993217</v>
      </c>
    </row>
    <row r="510" spans="1:7" ht="18.75" customHeight="1">
      <c r="A510" s="156">
        <v>489</v>
      </c>
      <c r="B510" s="157" t="s">
        <v>2010</v>
      </c>
      <c r="C510" s="157" t="s">
        <v>1888</v>
      </c>
      <c r="D510" s="157" t="s">
        <v>2420</v>
      </c>
      <c r="E510" s="162">
        <v>164</v>
      </c>
      <c r="F510" s="158">
        <f t="shared" si="53"/>
        <v>2.2857811866270651E-4</v>
      </c>
      <c r="G510" s="158">
        <f t="shared" si="54"/>
        <v>0.95438194009859489</v>
      </c>
    </row>
    <row r="511" spans="1:7" ht="18.75" customHeight="1">
      <c r="A511" s="156">
        <v>490</v>
      </c>
      <c r="B511" s="157" t="s">
        <v>1681</v>
      </c>
      <c r="C511" s="157" t="s">
        <v>2408</v>
      </c>
      <c r="D511" s="157" t="s">
        <v>2409</v>
      </c>
      <c r="E511" s="162">
        <v>161</v>
      </c>
      <c r="F511" s="158">
        <f t="shared" si="53"/>
        <v>2.2439681161399845E-4</v>
      </c>
      <c r="G511" s="158">
        <f t="shared" si="54"/>
        <v>0.95460633691020891</v>
      </c>
    </row>
    <row r="512" spans="1:7" ht="18.75" customHeight="1">
      <c r="A512" s="156">
        <v>491</v>
      </c>
      <c r="B512" s="157" t="s">
        <v>1688</v>
      </c>
      <c r="C512" s="157" t="s">
        <v>1678</v>
      </c>
      <c r="D512" s="157" t="s">
        <v>2409</v>
      </c>
      <c r="E512" s="162">
        <v>161</v>
      </c>
      <c r="F512" s="158">
        <f t="shared" si="53"/>
        <v>2.2439681161399845E-4</v>
      </c>
      <c r="G512" s="158">
        <f t="shared" si="54"/>
        <v>0.95483073372182292</v>
      </c>
    </row>
    <row r="513" spans="1:7" ht="18.75" customHeight="1">
      <c r="A513" s="156">
        <v>493</v>
      </c>
      <c r="B513" s="157" t="s">
        <v>1744</v>
      </c>
      <c r="C513" s="157" t="s">
        <v>2414</v>
      </c>
      <c r="D513" s="157" t="s">
        <v>1730</v>
      </c>
      <c r="E513" s="162">
        <v>160</v>
      </c>
      <c r="F513" s="158">
        <f t="shared" si="53"/>
        <v>2.2300304259776244E-4</v>
      </c>
      <c r="G513" s="158">
        <f t="shared" si="54"/>
        <v>0.95505373676442074</v>
      </c>
    </row>
    <row r="514" spans="1:7" ht="18.75" customHeight="1">
      <c r="A514" s="156">
        <v>492</v>
      </c>
      <c r="B514" s="157" t="s">
        <v>1600</v>
      </c>
      <c r="C514" s="157" t="s">
        <v>2391</v>
      </c>
      <c r="D514" s="157" t="s">
        <v>1555</v>
      </c>
      <c r="E514" s="162">
        <v>160</v>
      </c>
      <c r="F514" s="158">
        <f t="shared" si="53"/>
        <v>2.2300304259776244E-4</v>
      </c>
      <c r="G514" s="158">
        <f t="shared" si="54"/>
        <v>0.95527673980701855</v>
      </c>
    </row>
    <row r="515" spans="1:7" ht="18.75" customHeight="1">
      <c r="A515" s="156">
        <v>488</v>
      </c>
      <c r="B515" s="157" t="s">
        <v>2232</v>
      </c>
      <c r="C515" s="157" t="s">
        <v>2418</v>
      </c>
      <c r="D515" s="157" t="s">
        <v>2417</v>
      </c>
      <c r="E515" s="162">
        <v>160</v>
      </c>
      <c r="F515" s="158">
        <f t="shared" si="53"/>
        <v>2.2300304259776244E-4</v>
      </c>
      <c r="G515" s="158">
        <f t="shared" si="54"/>
        <v>0.95549974284961636</v>
      </c>
    </row>
    <row r="516" spans="1:7" ht="18.75" customHeight="1">
      <c r="A516" s="156">
        <v>498</v>
      </c>
      <c r="B516" s="157" t="s">
        <v>1605</v>
      </c>
      <c r="C516" s="157" t="s">
        <v>2391</v>
      </c>
      <c r="D516" s="157" t="s">
        <v>1555</v>
      </c>
      <c r="E516" s="162">
        <v>160</v>
      </c>
      <c r="F516" s="158">
        <f t="shared" si="53"/>
        <v>2.2300304259776244E-4</v>
      </c>
      <c r="G516" s="158">
        <f t="shared" si="54"/>
        <v>0.95572274589221418</v>
      </c>
    </row>
    <row r="517" spans="1:7" ht="18.75" customHeight="1">
      <c r="A517" s="156">
        <v>504</v>
      </c>
      <c r="B517" s="157" t="s">
        <v>1471</v>
      </c>
      <c r="C517" s="157" t="s">
        <v>2393</v>
      </c>
      <c r="D517" s="157" t="s">
        <v>1465</v>
      </c>
      <c r="E517" s="162">
        <v>159</v>
      </c>
      <c r="F517" s="158">
        <f t="shared" si="53"/>
        <v>2.2160927358152644E-4</v>
      </c>
      <c r="G517" s="158">
        <f t="shared" si="54"/>
        <v>0.95594435516579568</v>
      </c>
    </row>
    <row r="518" spans="1:7" ht="18.75" customHeight="1">
      <c r="A518" s="156">
        <v>497</v>
      </c>
      <c r="B518" s="157" t="s">
        <v>1582</v>
      </c>
      <c r="C518" s="157" t="s">
        <v>2402</v>
      </c>
      <c r="D518" s="157" t="s">
        <v>1555</v>
      </c>
      <c r="E518" s="162">
        <v>159</v>
      </c>
      <c r="F518" s="158">
        <f t="shared" si="53"/>
        <v>2.2160927358152644E-4</v>
      </c>
      <c r="G518" s="158">
        <f t="shared" si="54"/>
        <v>0.95616596443937718</v>
      </c>
    </row>
    <row r="519" spans="1:7" ht="18.75" customHeight="1">
      <c r="A519" s="156">
        <v>501</v>
      </c>
      <c r="B519" s="157" t="s">
        <v>2103</v>
      </c>
      <c r="C519" s="157" t="s">
        <v>2425</v>
      </c>
      <c r="D519" s="157" t="s">
        <v>2420</v>
      </c>
      <c r="E519" s="162">
        <v>159</v>
      </c>
      <c r="F519" s="158">
        <f t="shared" si="53"/>
        <v>2.2160927358152644E-4</v>
      </c>
      <c r="G519" s="158">
        <f t="shared" si="54"/>
        <v>0.95638757371295868</v>
      </c>
    </row>
    <row r="520" spans="1:7" ht="18.75" customHeight="1">
      <c r="A520" s="156">
        <v>502</v>
      </c>
      <c r="B520" s="157" t="s">
        <v>1586</v>
      </c>
      <c r="C520" s="157" t="s">
        <v>2402</v>
      </c>
      <c r="D520" s="157" t="s">
        <v>1555</v>
      </c>
      <c r="E520" s="162">
        <v>159</v>
      </c>
      <c r="F520" s="158">
        <f t="shared" si="53"/>
        <v>2.2160927358152644E-4</v>
      </c>
      <c r="G520" s="158">
        <f t="shared" si="54"/>
        <v>0.95660918298654019</v>
      </c>
    </row>
    <row r="521" spans="1:7" ht="18.75" customHeight="1">
      <c r="A521" s="156">
        <v>500</v>
      </c>
      <c r="B521" s="157" t="s">
        <v>1997</v>
      </c>
      <c r="C521" s="157" t="s">
        <v>1888</v>
      </c>
      <c r="D521" s="157" t="s">
        <v>2420</v>
      </c>
      <c r="E521" s="162">
        <v>158</v>
      </c>
      <c r="F521" s="158">
        <f t="shared" si="53"/>
        <v>2.2021550456529041E-4</v>
      </c>
      <c r="G521" s="158">
        <f t="shared" si="54"/>
        <v>0.95682939849110549</v>
      </c>
    </row>
    <row r="522" spans="1:7" ht="18.75" customHeight="1">
      <c r="A522" s="156">
        <v>505</v>
      </c>
      <c r="B522" s="157" t="s">
        <v>1566</v>
      </c>
      <c r="C522" s="157" t="s">
        <v>2400</v>
      </c>
      <c r="D522" s="157" t="s">
        <v>1555</v>
      </c>
      <c r="E522" s="162">
        <v>158</v>
      </c>
      <c r="F522" s="158">
        <f t="shared" si="53"/>
        <v>2.2021550456529041E-4</v>
      </c>
      <c r="G522" s="158">
        <f t="shared" si="54"/>
        <v>0.95704961399567079</v>
      </c>
    </row>
    <row r="523" spans="1:7" ht="18.75" customHeight="1">
      <c r="A523" s="156">
        <v>507</v>
      </c>
      <c r="B523" s="157" t="s">
        <v>2059</v>
      </c>
      <c r="C523" s="157" t="s">
        <v>2408</v>
      </c>
      <c r="D523" s="157" t="s">
        <v>2409</v>
      </c>
      <c r="E523" s="162">
        <v>158</v>
      </c>
      <c r="F523" s="158">
        <f t="shared" si="53"/>
        <v>2.2021550456529041E-4</v>
      </c>
      <c r="G523" s="158">
        <f t="shared" si="54"/>
        <v>0.95726982950023609</v>
      </c>
    </row>
    <row r="524" spans="1:7" ht="18.75" customHeight="1">
      <c r="A524" s="156">
        <v>499</v>
      </c>
      <c r="B524" s="157" t="s">
        <v>1834</v>
      </c>
      <c r="C524" s="157" t="s">
        <v>1750</v>
      </c>
      <c r="D524" s="157" t="s">
        <v>1730</v>
      </c>
      <c r="E524" s="162">
        <v>158</v>
      </c>
      <c r="F524" s="158">
        <f t="shared" si="53"/>
        <v>2.2021550456529041E-4</v>
      </c>
      <c r="G524" s="158">
        <f t="shared" si="54"/>
        <v>0.95749004500480139</v>
      </c>
    </row>
    <row r="525" spans="1:7" ht="18.75" customHeight="1">
      <c r="A525" s="156">
        <v>510</v>
      </c>
      <c r="B525" s="157" t="s">
        <v>1684</v>
      </c>
      <c r="C525" s="157" t="s">
        <v>1672</v>
      </c>
      <c r="D525" s="157" t="s">
        <v>2409</v>
      </c>
      <c r="E525" s="162">
        <v>157</v>
      </c>
      <c r="F525" s="158">
        <f t="shared" si="53"/>
        <v>2.188217355490544E-4</v>
      </c>
      <c r="G525" s="158">
        <f t="shared" si="54"/>
        <v>0.9577088667403505</v>
      </c>
    </row>
    <row r="526" spans="1:7" ht="18.75" customHeight="1">
      <c r="A526" s="156">
        <v>503</v>
      </c>
      <c r="B526" s="157" t="s">
        <v>1658</v>
      </c>
      <c r="C526" s="157" t="s">
        <v>2405</v>
      </c>
      <c r="D526" s="157" t="s">
        <v>1618</v>
      </c>
      <c r="E526" s="162">
        <v>157</v>
      </c>
      <c r="F526" s="158">
        <f t="shared" si="53"/>
        <v>2.188217355490544E-4</v>
      </c>
      <c r="G526" s="158">
        <f t="shared" si="54"/>
        <v>0.9579276884758996</v>
      </c>
    </row>
    <row r="527" spans="1:7" ht="18.75" customHeight="1">
      <c r="A527" s="156">
        <v>521</v>
      </c>
      <c r="B527" s="157" t="s">
        <v>1492</v>
      </c>
      <c r="C527" s="157" t="s">
        <v>2393</v>
      </c>
      <c r="D527" s="157" t="s">
        <v>1465</v>
      </c>
      <c r="E527" s="162">
        <v>156</v>
      </c>
      <c r="F527" s="158">
        <f t="shared" si="53"/>
        <v>2.1742796653281837E-4</v>
      </c>
      <c r="G527" s="158">
        <f t="shared" si="54"/>
        <v>0.95814511644243239</v>
      </c>
    </row>
    <row r="528" spans="1:7" ht="18.75" customHeight="1">
      <c r="A528" s="156">
        <v>509</v>
      </c>
      <c r="B528" s="157" t="s">
        <v>1791</v>
      </c>
      <c r="C528" s="157" t="s">
        <v>1752</v>
      </c>
      <c r="D528" s="157" t="s">
        <v>1730</v>
      </c>
      <c r="E528" s="162">
        <v>156</v>
      </c>
      <c r="F528" s="158">
        <f t="shared" si="53"/>
        <v>2.1742796653281837E-4</v>
      </c>
      <c r="G528" s="158">
        <f t="shared" si="54"/>
        <v>0.95836254440896518</v>
      </c>
    </row>
    <row r="529" spans="1:7" ht="18.75" customHeight="1">
      <c r="A529" s="156">
        <v>506</v>
      </c>
      <c r="B529" s="157" t="s">
        <v>2100</v>
      </c>
      <c r="C529" s="157" t="s">
        <v>2405</v>
      </c>
      <c r="D529" s="157" t="s">
        <v>1618</v>
      </c>
      <c r="E529" s="162">
        <v>156</v>
      </c>
      <c r="F529" s="158">
        <f t="shared" si="53"/>
        <v>2.1742796653281837E-4</v>
      </c>
      <c r="G529" s="158">
        <f t="shared" si="54"/>
        <v>0.95857997237549797</v>
      </c>
    </row>
    <row r="530" spans="1:7" ht="18.75" customHeight="1">
      <c r="A530" s="156">
        <v>495</v>
      </c>
      <c r="B530" s="157" t="s">
        <v>1690</v>
      </c>
      <c r="C530" s="157" t="s">
        <v>1678</v>
      </c>
      <c r="D530" s="157" t="s">
        <v>2409</v>
      </c>
      <c r="E530" s="162">
        <v>155</v>
      </c>
      <c r="F530" s="158">
        <f t="shared" si="53"/>
        <v>2.1603419751658237E-4</v>
      </c>
      <c r="G530" s="158">
        <f t="shared" si="54"/>
        <v>0.95879600657301456</v>
      </c>
    </row>
    <row r="531" spans="1:7" ht="18.75" customHeight="1">
      <c r="A531" s="156">
        <v>522</v>
      </c>
      <c r="B531" s="157" t="s">
        <v>1502</v>
      </c>
      <c r="C531" s="157" t="s">
        <v>1466</v>
      </c>
      <c r="D531" s="157" t="s">
        <v>1465</v>
      </c>
      <c r="E531" s="162">
        <v>155</v>
      </c>
      <c r="F531" s="158">
        <f t="shared" si="53"/>
        <v>2.1603419751658237E-4</v>
      </c>
      <c r="G531" s="158">
        <f t="shared" si="54"/>
        <v>0.95901204077053115</v>
      </c>
    </row>
    <row r="532" spans="1:7" ht="18.75" customHeight="1">
      <c r="A532" s="156">
        <v>515</v>
      </c>
      <c r="B532" s="157" t="s">
        <v>1787</v>
      </c>
      <c r="C532" s="157" t="s">
        <v>2415</v>
      </c>
      <c r="D532" s="157" t="s">
        <v>1730</v>
      </c>
      <c r="E532" s="162">
        <v>154</v>
      </c>
      <c r="F532" s="158">
        <f t="shared" si="53"/>
        <v>2.1464042850034636E-4</v>
      </c>
      <c r="G532" s="158">
        <f t="shared" si="54"/>
        <v>0.95922668119903154</v>
      </c>
    </row>
    <row r="533" spans="1:7" ht="18.75" customHeight="1">
      <c r="A533" s="156">
        <v>508</v>
      </c>
      <c r="B533" s="157" t="s">
        <v>1728</v>
      </c>
      <c r="C533" s="157" t="s">
        <v>1678</v>
      </c>
      <c r="D533" s="157" t="s">
        <v>2409</v>
      </c>
      <c r="E533" s="162">
        <v>154</v>
      </c>
      <c r="F533" s="158">
        <f t="shared" ref="F533:F596" si="55">E533/$E$874</f>
        <v>2.1464042850034636E-4</v>
      </c>
      <c r="G533" s="158">
        <f t="shared" si="54"/>
        <v>0.95944132162753193</v>
      </c>
    </row>
    <row r="534" spans="1:7" ht="18.75" customHeight="1">
      <c r="A534" s="156">
        <v>513</v>
      </c>
      <c r="B534" s="157" t="s">
        <v>1962</v>
      </c>
      <c r="C534" s="157" t="s">
        <v>1888</v>
      </c>
      <c r="D534" s="157" t="s">
        <v>2420</v>
      </c>
      <c r="E534" s="162">
        <v>153</v>
      </c>
      <c r="F534" s="158">
        <f t="shared" si="55"/>
        <v>2.1324665948411033E-4</v>
      </c>
      <c r="G534" s="158">
        <f t="shared" ref="G534:G597" si="56">G533+F534</f>
        <v>0.95965456828701601</v>
      </c>
    </row>
    <row r="535" spans="1:7" ht="18.75" customHeight="1">
      <c r="A535" s="156">
        <v>523</v>
      </c>
      <c r="B535" s="157" t="s">
        <v>2095</v>
      </c>
      <c r="C535" s="157" t="s">
        <v>2413</v>
      </c>
      <c r="D535" s="157" t="s">
        <v>1730</v>
      </c>
      <c r="E535" s="162">
        <v>152</v>
      </c>
      <c r="F535" s="158">
        <f t="shared" si="55"/>
        <v>2.1185289046787433E-4</v>
      </c>
      <c r="G535" s="158">
        <f t="shared" si="56"/>
        <v>0.95986642117748389</v>
      </c>
    </row>
    <row r="536" spans="1:7" ht="18.75" customHeight="1">
      <c r="A536" s="156">
        <v>512</v>
      </c>
      <c r="B536" s="157" t="s">
        <v>1949</v>
      </c>
      <c r="C536" s="157" t="s">
        <v>1885</v>
      </c>
      <c r="D536" s="157" t="s">
        <v>2420</v>
      </c>
      <c r="E536" s="162">
        <v>152</v>
      </c>
      <c r="F536" s="158">
        <f t="shared" si="55"/>
        <v>2.1185289046787433E-4</v>
      </c>
      <c r="G536" s="158">
        <f t="shared" si="56"/>
        <v>0.96007827406795176</v>
      </c>
    </row>
    <row r="537" spans="1:7" ht="18.75" customHeight="1">
      <c r="A537" s="156">
        <v>519</v>
      </c>
      <c r="B537" s="157" t="s">
        <v>1591</v>
      </c>
      <c r="C537" s="157" t="s">
        <v>1588</v>
      </c>
      <c r="D537" s="157" t="s">
        <v>1555</v>
      </c>
      <c r="E537" s="162">
        <v>152</v>
      </c>
      <c r="F537" s="158">
        <f t="shared" si="55"/>
        <v>2.1185289046787433E-4</v>
      </c>
      <c r="G537" s="158">
        <f t="shared" si="56"/>
        <v>0.96029012695841964</v>
      </c>
    </row>
    <row r="538" spans="1:7" ht="18.75" customHeight="1">
      <c r="A538" s="156">
        <v>527</v>
      </c>
      <c r="B538" s="157" t="s">
        <v>1477</v>
      </c>
      <c r="C538" s="157" t="s">
        <v>2398</v>
      </c>
      <c r="D538" s="157" t="s">
        <v>2397</v>
      </c>
      <c r="E538" s="162">
        <v>151</v>
      </c>
      <c r="F538" s="158">
        <f t="shared" si="55"/>
        <v>2.104591214516383E-4</v>
      </c>
      <c r="G538" s="158">
        <f t="shared" si="56"/>
        <v>0.96050058607987132</v>
      </c>
    </row>
    <row r="539" spans="1:7" ht="18.75" customHeight="1">
      <c r="A539" s="156">
        <v>517</v>
      </c>
      <c r="B539" s="157" t="s">
        <v>2230</v>
      </c>
      <c r="C539" s="157" t="s">
        <v>2400</v>
      </c>
      <c r="D539" s="157" t="s">
        <v>1555</v>
      </c>
      <c r="E539" s="162">
        <v>151</v>
      </c>
      <c r="F539" s="158">
        <f t="shared" si="55"/>
        <v>2.104591214516383E-4</v>
      </c>
      <c r="G539" s="158">
        <f t="shared" si="56"/>
        <v>0.960711045201323</v>
      </c>
    </row>
    <row r="540" spans="1:7" ht="18.75" customHeight="1">
      <c r="A540" s="156">
        <v>511</v>
      </c>
      <c r="B540" s="157" t="s">
        <v>2004</v>
      </c>
      <c r="C540" s="157" t="s">
        <v>1888</v>
      </c>
      <c r="D540" s="157" t="s">
        <v>2420</v>
      </c>
      <c r="E540" s="162">
        <v>151</v>
      </c>
      <c r="F540" s="158">
        <f t="shared" si="55"/>
        <v>2.104591214516383E-4</v>
      </c>
      <c r="G540" s="158">
        <f t="shared" si="56"/>
        <v>0.96092150432277468</v>
      </c>
    </row>
    <row r="541" spans="1:7" ht="18.75" customHeight="1">
      <c r="A541" s="156">
        <v>516</v>
      </c>
      <c r="B541" s="157" t="s">
        <v>1530</v>
      </c>
      <c r="C541" s="157" t="s">
        <v>1608</v>
      </c>
      <c r="D541" s="157" t="s">
        <v>1607</v>
      </c>
      <c r="E541" s="162">
        <v>151</v>
      </c>
      <c r="F541" s="158">
        <f t="shared" si="55"/>
        <v>2.104591214516383E-4</v>
      </c>
      <c r="G541" s="158">
        <f t="shared" si="56"/>
        <v>0.96113196344422636</v>
      </c>
    </row>
    <row r="542" spans="1:7" ht="18.75" customHeight="1">
      <c r="A542" s="156">
        <v>514</v>
      </c>
      <c r="B542" s="157" t="s">
        <v>2313</v>
      </c>
      <c r="C542" s="157" t="s">
        <v>2424</v>
      </c>
      <c r="D542" s="157" t="s">
        <v>2420</v>
      </c>
      <c r="E542" s="162">
        <v>151</v>
      </c>
      <c r="F542" s="158">
        <f t="shared" si="55"/>
        <v>2.104591214516383E-4</v>
      </c>
      <c r="G542" s="158">
        <f t="shared" si="56"/>
        <v>0.96134242256567803</v>
      </c>
    </row>
    <row r="543" spans="1:7" ht="18.75" customHeight="1">
      <c r="A543" s="156">
        <v>532</v>
      </c>
      <c r="B543" s="157" t="s">
        <v>1928</v>
      </c>
      <c r="C543" s="157" t="s">
        <v>2424</v>
      </c>
      <c r="D543" s="157" t="s">
        <v>2420</v>
      </c>
      <c r="E543" s="162">
        <v>150</v>
      </c>
      <c r="F543" s="158">
        <f t="shared" si="55"/>
        <v>2.0906535243540229E-4</v>
      </c>
      <c r="G543" s="158">
        <f t="shared" si="56"/>
        <v>0.9615514879181134</v>
      </c>
    </row>
    <row r="544" spans="1:7" ht="18.75" customHeight="1">
      <c r="A544" s="156">
        <v>525</v>
      </c>
      <c r="B544" s="157" t="s">
        <v>1863</v>
      </c>
      <c r="C544" s="157" t="s">
        <v>1840</v>
      </c>
      <c r="D544" s="157" t="s">
        <v>2417</v>
      </c>
      <c r="E544" s="162">
        <v>150</v>
      </c>
      <c r="F544" s="158">
        <f t="shared" si="55"/>
        <v>2.0906535243540229E-4</v>
      </c>
      <c r="G544" s="158">
        <f t="shared" si="56"/>
        <v>0.96176055327054877</v>
      </c>
    </row>
    <row r="545" spans="1:7" ht="18.75" customHeight="1">
      <c r="A545" s="156">
        <v>528</v>
      </c>
      <c r="B545" s="157" t="s">
        <v>1612</v>
      </c>
      <c r="C545" s="157" t="s">
        <v>2404</v>
      </c>
      <c r="D545" s="157" t="s">
        <v>1607</v>
      </c>
      <c r="E545" s="162">
        <v>149</v>
      </c>
      <c r="F545" s="158">
        <f t="shared" si="55"/>
        <v>2.0767158341916629E-4</v>
      </c>
      <c r="G545" s="158">
        <f t="shared" si="56"/>
        <v>0.96196822485396793</v>
      </c>
    </row>
    <row r="546" spans="1:7" ht="18.75" customHeight="1">
      <c r="A546" s="156">
        <v>526</v>
      </c>
      <c r="B546" s="157" t="s">
        <v>2151</v>
      </c>
      <c r="C546" s="157" t="s">
        <v>2410</v>
      </c>
      <c r="D546" s="157" t="s">
        <v>2409</v>
      </c>
      <c r="E546" s="162">
        <v>149</v>
      </c>
      <c r="F546" s="158">
        <f t="shared" si="55"/>
        <v>2.0767158341916629E-4</v>
      </c>
      <c r="G546" s="158">
        <f t="shared" si="56"/>
        <v>0.9621758964373871</v>
      </c>
    </row>
    <row r="547" spans="1:7" ht="18.75" customHeight="1">
      <c r="A547" s="156">
        <v>520</v>
      </c>
      <c r="B547" s="157" t="s">
        <v>1476</v>
      </c>
      <c r="C547" s="157" t="s">
        <v>1674</v>
      </c>
      <c r="D547" s="157" t="s">
        <v>2409</v>
      </c>
      <c r="E547" s="162">
        <v>148</v>
      </c>
      <c r="F547" s="158">
        <f t="shared" si="55"/>
        <v>2.0627781440293026E-4</v>
      </c>
      <c r="G547" s="158">
        <f t="shared" si="56"/>
        <v>0.96238217425179007</v>
      </c>
    </row>
    <row r="548" spans="1:7" ht="18.75" customHeight="1">
      <c r="A548" s="156">
        <v>524</v>
      </c>
      <c r="B548" s="157" t="s">
        <v>1803</v>
      </c>
      <c r="C548" s="157" t="s">
        <v>2413</v>
      </c>
      <c r="D548" s="157" t="s">
        <v>1730</v>
      </c>
      <c r="E548" s="162">
        <v>148</v>
      </c>
      <c r="F548" s="158">
        <f t="shared" si="55"/>
        <v>2.0627781440293026E-4</v>
      </c>
      <c r="G548" s="158">
        <f t="shared" si="56"/>
        <v>0.96258845206619303</v>
      </c>
    </row>
    <row r="549" spans="1:7" ht="18.75" customHeight="1">
      <c r="A549" s="156">
        <v>531</v>
      </c>
      <c r="B549" s="157" t="s">
        <v>2119</v>
      </c>
      <c r="C549" s="157" t="s">
        <v>2422</v>
      </c>
      <c r="D549" s="157" t="s">
        <v>2420</v>
      </c>
      <c r="E549" s="162">
        <v>147</v>
      </c>
      <c r="F549" s="158">
        <f t="shared" si="55"/>
        <v>2.0488404538669425E-4</v>
      </c>
      <c r="G549" s="158">
        <f t="shared" si="56"/>
        <v>0.96279333611157969</v>
      </c>
    </row>
    <row r="550" spans="1:7" ht="18.75" customHeight="1">
      <c r="A550" s="156">
        <v>518</v>
      </c>
      <c r="B550" s="157" t="s">
        <v>1520</v>
      </c>
      <c r="C550" s="157" t="s">
        <v>2393</v>
      </c>
      <c r="D550" s="157" t="s">
        <v>1465</v>
      </c>
      <c r="E550" s="162">
        <v>147</v>
      </c>
      <c r="F550" s="158">
        <f t="shared" si="55"/>
        <v>2.0488404538669425E-4</v>
      </c>
      <c r="G550" s="158">
        <f t="shared" si="56"/>
        <v>0.96299822015696634</v>
      </c>
    </row>
    <row r="551" spans="1:7" ht="18.75" customHeight="1">
      <c r="A551" s="156">
        <v>529</v>
      </c>
      <c r="B551" s="157" t="s">
        <v>1714</v>
      </c>
      <c r="C551" s="157" t="s">
        <v>2411</v>
      </c>
      <c r="D551" s="157" t="s">
        <v>2409</v>
      </c>
      <c r="E551" s="162">
        <v>147</v>
      </c>
      <c r="F551" s="158">
        <f t="shared" si="55"/>
        <v>2.0488404538669425E-4</v>
      </c>
      <c r="G551" s="158">
        <f t="shared" si="56"/>
        <v>0.963203104202353</v>
      </c>
    </row>
    <row r="552" spans="1:7" ht="18.75" customHeight="1">
      <c r="A552" s="156">
        <v>530</v>
      </c>
      <c r="B552" s="157" t="s">
        <v>2047</v>
      </c>
      <c r="C552" s="157" t="s">
        <v>1678</v>
      </c>
      <c r="D552" s="157" t="s">
        <v>2409</v>
      </c>
      <c r="E552" s="162">
        <v>146</v>
      </c>
      <c r="F552" s="158">
        <f t="shared" si="55"/>
        <v>2.0349027637045822E-4</v>
      </c>
      <c r="G552" s="158">
        <f t="shared" si="56"/>
        <v>0.96340659447872345</v>
      </c>
    </row>
    <row r="553" spans="1:7" ht="18.75" customHeight="1">
      <c r="A553" s="156">
        <v>535</v>
      </c>
      <c r="B553" s="157" t="s">
        <v>1899</v>
      </c>
      <c r="C553" s="157" t="s">
        <v>1885</v>
      </c>
      <c r="D553" s="157" t="s">
        <v>2420</v>
      </c>
      <c r="E553" s="162">
        <v>145</v>
      </c>
      <c r="F553" s="158">
        <f t="shared" si="55"/>
        <v>2.0209650735422222E-4</v>
      </c>
      <c r="G553" s="158">
        <f t="shared" si="56"/>
        <v>0.96360869098607771</v>
      </c>
    </row>
    <row r="554" spans="1:7" ht="18.75" customHeight="1">
      <c r="A554" s="156">
        <v>533</v>
      </c>
      <c r="B554" s="157" t="s">
        <v>1806</v>
      </c>
      <c r="C554" s="157" t="s">
        <v>2413</v>
      </c>
      <c r="D554" s="157" t="s">
        <v>1730</v>
      </c>
      <c r="E554" s="162">
        <v>145</v>
      </c>
      <c r="F554" s="158">
        <f t="shared" si="55"/>
        <v>2.0209650735422222E-4</v>
      </c>
      <c r="G554" s="158">
        <f t="shared" si="56"/>
        <v>0.96381078749343196</v>
      </c>
    </row>
    <row r="555" spans="1:7" ht="18.75" customHeight="1">
      <c r="A555" s="156">
        <v>537</v>
      </c>
      <c r="B555" s="157" t="s">
        <v>1581</v>
      </c>
      <c r="C555" s="157" t="s">
        <v>2400</v>
      </c>
      <c r="D555" s="157" t="s">
        <v>1555</v>
      </c>
      <c r="E555" s="162">
        <v>142</v>
      </c>
      <c r="F555" s="158">
        <f t="shared" si="55"/>
        <v>1.9791520030551418E-4</v>
      </c>
      <c r="G555" s="158">
        <f t="shared" si="56"/>
        <v>0.96400870269373751</v>
      </c>
    </row>
    <row r="556" spans="1:7" ht="18.75" customHeight="1">
      <c r="A556" s="156">
        <v>541</v>
      </c>
      <c r="B556" s="157" t="s">
        <v>1782</v>
      </c>
      <c r="C556" s="157" t="s">
        <v>1735</v>
      </c>
      <c r="D556" s="157" t="s">
        <v>1730</v>
      </c>
      <c r="E556" s="162">
        <v>141</v>
      </c>
      <c r="F556" s="158">
        <f t="shared" si="55"/>
        <v>1.9652143128927815E-4</v>
      </c>
      <c r="G556" s="158">
        <f t="shared" si="56"/>
        <v>0.96420522412502674</v>
      </c>
    </row>
    <row r="557" spans="1:7" ht="18.75" customHeight="1">
      <c r="A557" s="156">
        <v>536</v>
      </c>
      <c r="B557" s="157" t="s">
        <v>1567</v>
      </c>
      <c r="C557" s="157" t="s">
        <v>2400</v>
      </c>
      <c r="D557" s="157" t="s">
        <v>1555</v>
      </c>
      <c r="E557" s="162">
        <v>140</v>
      </c>
      <c r="F557" s="158">
        <f t="shared" si="55"/>
        <v>1.9512766227304214E-4</v>
      </c>
      <c r="G557" s="158">
        <f t="shared" si="56"/>
        <v>0.96440035178729977</v>
      </c>
    </row>
    <row r="558" spans="1:7" ht="18.75" customHeight="1">
      <c r="A558" s="156">
        <v>534</v>
      </c>
      <c r="B558" s="157" t="s">
        <v>1590</v>
      </c>
      <c r="C558" s="157" t="s">
        <v>1588</v>
      </c>
      <c r="D558" s="157" t="s">
        <v>1555</v>
      </c>
      <c r="E558" s="162">
        <v>140</v>
      </c>
      <c r="F558" s="158">
        <f t="shared" si="55"/>
        <v>1.9512766227304214E-4</v>
      </c>
      <c r="G558" s="158">
        <f t="shared" si="56"/>
        <v>0.9645954794495728</v>
      </c>
    </row>
    <row r="559" spans="1:7" ht="18.75" customHeight="1">
      <c r="A559" s="156">
        <v>538</v>
      </c>
      <c r="B559" s="157" t="s">
        <v>1837</v>
      </c>
      <c r="C559" s="157" t="s">
        <v>2419</v>
      </c>
      <c r="D559" s="157" t="s">
        <v>2417</v>
      </c>
      <c r="E559" s="162">
        <v>139</v>
      </c>
      <c r="F559" s="158">
        <f t="shared" si="55"/>
        <v>1.9373389325680611E-4</v>
      </c>
      <c r="G559" s="158">
        <f t="shared" ref="G559:G622" si="57">G558+F559</f>
        <v>0.96478921334282963</v>
      </c>
    </row>
    <row r="560" spans="1:7" ht="18.75" customHeight="1">
      <c r="A560" s="156">
        <v>539</v>
      </c>
      <c r="B560" s="157" t="s">
        <v>2288</v>
      </c>
      <c r="C560" s="157" t="s">
        <v>1621</v>
      </c>
      <c r="D560" s="157" t="s">
        <v>1618</v>
      </c>
      <c r="E560" s="162">
        <v>139</v>
      </c>
      <c r="F560" s="158">
        <f t="shared" si="55"/>
        <v>1.9373389325680611E-4</v>
      </c>
      <c r="G560" s="158">
        <f t="shared" si="57"/>
        <v>0.96498294723608646</v>
      </c>
    </row>
    <row r="561" spans="1:7" ht="18.75" customHeight="1">
      <c r="A561" s="156">
        <v>540</v>
      </c>
      <c r="B561" s="157" t="s">
        <v>1493</v>
      </c>
      <c r="C561" s="157" t="s">
        <v>2393</v>
      </c>
      <c r="D561" s="157" t="s">
        <v>1465</v>
      </c>
      <c r="E561" s="162">
        <v>138</v>
      </c>
      <c r="F561" s="158">
        <f t="shared" si="55"/>
        <v>1.9234012424057011E-4</v>
      </c>
      <c r="G561" s="158">
        <f t="shared" si="57"/>
        <v>0.96517528736032698</v>
      </c>
    </row>
    <row r="562" spans="1:7" ht="18.75" customHeight="1">
      <c r="A562" s="156">
        <v>549</v>
      </c>
      <c r="B562" s="157" t="s">
        <v>2073</v>
      </c>
      <c r="C562" s="157" t="s">
        <v>2396</v>
      </c>
      <c r="D562" s="157" t="s">
        <v>2397</v>
      </c>
      <c r="E562" s="162">
        <v>138</v>
      </c>
      <c r="F562" s="158">
        <f t="shared" si="55"/>
        <v>1.9234012424057011E-4</v>
      </c>
      <c r="G562" s="158">
        <f t="shared" si="57"/>
        <v>0.9653676274845675</v>
      </c>
    </row>
    <row r="563" spans="1:7" ht="18.75" customHeight="1">
      <c r="A563" s="156">
        <v>543</v>
      </c>
      <c r="B563" s="157" t="s">
        <v>2234</v>
      </c>
      <c r="C563" s="157" t="s">
        <v>2412</v>
      </c>
      <c r="D563" s="157" t="s">
        <v>1730</v>
      </c>
      <c r="E563" s="162">
        <v>137</v>
      </c>
      <c r="F563" s="158">
        <f t="shared" si="55"/>
        <v>1.909463552243341E-4</v>
      </c>
      <c r="G563" s="158">
        <f t="shared" si="57"/>
        <v>0.96555857383979182</v>
      </c>
    </row>
    <row r="564" spans="1:7" ht="18.75" customHeight="1">
      <c r="A564" s="156">
        <v>542</v>
      </c>
      <c r="B564" s="157" t="s">
        <v>1987</v>
      </c>
      <c r="C564" s="157" t="s">
        <v>2424</v>
      </c>
      <c r="D564" s="157" t="s">
        <v>2420</v>
      </c>
      <c r="E564" s="162">
        <v>136</v>
      </c>
      <c r="F564" s="158">
        <f t="shared" si="55"/>
        <v>1.8955258620809807E-4</v>
      </c>
      <c r="G564" s="158">
        <f t="shared" si="57"/>
        <v>0.96574812642599994</v>
      </c>
    </row>
    <row r="565" spans="1:7" ht="18.75" customHeight="1">
      <c r="A565" s="156">
        <v>544</v>
      </c>
      <c r="B565" s="157" t="s">
        <v>2252</v>
      </c>
      <c r="C565" s="157" t="s">
        <v>2411</v>
      </c>
      <c r="D565" s="157" t="s">
        <v>2409</v>
      </c>
      <c r="E565" s="162">
        <v>136</v>
      </c>
      <c r="F565" s="158">
        <f t="shared" si="55"/>
        <v>1.8955258620809807E-4</v>
      </c>
      <c r="G565" s="158">
        <f t="shared" si="57"/>
        <v>0.96593767901220806</v>
      </c>
    </row>
    <row r="566" spans="1:7" ht="18.75" customHeight="1">
      <c r="A566" s="156">
        <v>545</v>
      </c>
      <c r="B566" s="157" t="s">
        <v>2179</v>
      </c>
      <c r="C566" s="157" t="s">
        <v>1588</v>
      </c>
      <c r="D566" s="157" t="s">
        <v>1555</v>
      </c>
      <c r="E566" s="162">
        <v>136</v>
      </c>
      <c r="F566" s="158">
        <f t="shared" si="55"/>
        <v>1.8955258620809807E-4</v>
      </c>
      <c r="G566" s="158">
        <f t="shared" si="57"/>
        <v>0.96612723159841618</v>
      </c>
    </row>
    <row r="567" spans="1:7" ht="18.75" customHeight="1">
      <c r="A567" s="156">
        <v>550</v>
      </c>
      <c r="B567" s="157" t="s">
        <v>1779</v>
      </c>
      <c r="C567" s="157" t="s">
        <v>1731</v>
      </c>
      <c r="D567" s="157" t="s">
        <v>2397</v>
      </c>
      <c r="E567" s="162">
        <v>135</v>
      </c>
      <c r="F567" s="158">
        <f t="shared" si="55"/>
        <v>1.8815881719186207E-4</v>
      </c>
      <c r="G567" s="158">
        <f t="shared" si="57"/>
        <v>0.96631539041560799</v>
      </c>
    </row>
    <row r="568" spans="1:7" ht="18.75" customHeight="1">
      <c r="A568" s="156">
        <v>554</v>
      </c>
      <c r="B568" s="157" t="s">
        <v>2280</v>
      </c>
      <c r="C568" s="157" t="s">
        <v>2411</v>
      </c>
      <c r="D568" s="157" t="s">
        <v>2409</v>
      </c>
      <c r="E568" s="162">
        <v>134</v>
      </c>
      <c r="F568" s="158">
        <f t="shared" si="55"/>
        <v>1.8676504817562604E-4</v>
      </c>
      <c r="G568" s="158">
        <f t="shared" si="57"/>
        <v>0.9665021554637836</v>
      </c>
    </row>
    <row r="569" spans="1:7" ht="18.75" customHeight="1">
      <c r="A569" s="156">
        <v>548</v>
      </c>
      <c r="B569" s="157" t="s">
        <v>1661</v>
      </c>
      <c r="C569" s="157" t="s">
        <v>2404</v>
      </c>
      <c r="D569" s="157" t="s">
        <v>1607</v>
      </c>
      <c r="E569" s="162">
        <v>134</v>
      </c>
      <c r="F569" s="158">
        <f t="shared" si="55"/>
        <v>1.8676504817562604E-4</v>
      </c>
      <c r="G569" s="158">
        <f t="shared" si="57"/>
        <v>0.9666889205119592</v>
      </c>
    </row>
    <row r="570" spans="1:7" ht="18.75" customHeight="1">
      <c r="A570" s="156">
        <v>553</v>
      </c>
      <c r="B570" s="157" t="s">
        <v>2045</v>
      </c>
      <c r="C570" s="157" t="s">
        <v>1752</v>
      </c>
      <c r="D570" s="157" t="s">
        <v>1730</v>
      </c>
      <c r="E570" s="162">
        <v>134</v>
      </c>
      <c r="F570" s="158">
        <f t="shared" si="55"/>
        <v>1.8676504817562604E-4</v>
      </c>
      <c r="G570" s="158">
        <f t="shared" si="57"/>
        <v>0.96687568556013481</v>
      </c>
    </row>
    <row r="571" spans="1:7" ht="18.75" customHeight="1">
      <c r="A571" s="156">
        <v>546</v>
      </c>
      <c r="B571" s="157" t="s">
        <v>1644</v>
      </c>
      <c r="C571" s="157" t="s">
        <v>1621</v>
      </c>
      <c r="D571" s="157" t="s">
        <v>1618</v>
      </c>
      <c r="E571" s="162">
        <v>133</v>
      </c>
      <c r="F571" s="158">
        <f t="shared" si="55"/>
        <v>1.8537127915939003E-4</v>
      </c>
      <c r="G571" s="158">
        <f t="shared" si="57"/>
        <v>0.96706105683929422</v>
      </c>
    </row>
    <row r="572" spans="1:7" ht="18.75" customHeight="1">
      <c r="A572" s="156">
        <v>547</v>
      </c>
      <c r="B572" s="157" t="s">
        <v>2014</v>
      </c>
      <c r="C572" s="157" t="s">
        <v>1678</v>
      </c>
      <c r="D572" s="157" t="s">
        <v>2409</v>
      </c>
      <c r="E572" s="162">
        <v>133</v>
      </c>
      <c r="F572" s="158">
        <f t="shared" si="55"/>
        <v>1.8537127915939003E-4</v>
      </c>
      <c r="G572" s="158">
        <f t="shared" si="57"/>
        <v>0.96724642811845363</v>
      </c>
    </row>
    <row r="573" spans="1:7" ht="18.75" customHeight="1">
      <c r="A573" s="156">
        <v>552</v>
      </c>
      <c r="B573" s="157" t="s">
        <v>2143</v>
      </c>
      <c r="C573" s="157" t="s">
        <v>1752</v>
      </c>
      <c r="D573" s="157" t="s">
        <v>1730</v>
      </c>
      <c r="E573" s="162">
        <v>133</v>
      </c>
      <c r="F573" s="158">
        <f t="shared" si="55"/>
        <v>1.8537127915939003E-4</v>
      </c>
      <c r="G573" s="158">
        <f t="shared" si="57"/>
        <v>0.96743179939761303</v>
      </c>
    </row>
    <row r="574" spans="1:7" ht="18.75" customHeight="1">
      <c r="A574" s="156">
        <v>559</v>
      </c>
      <c r="B574" s="157" t="s">
        <v>2149</v>
      </c>
      <c r="C574" s="157" t="s">
        <v>2415</v>
      </c>
      <c r="D574" s="157" t="s">
        <v>1730</v>
      </c>
      <c r="E574" s="162">
        <v>131</v>
      </c>
      <c r="F574" s="158">
        <f t="shared" si="55"/>
        <v>1.82583741126918E-4</v>
      </c>
      <c r="G574" s="158">
        <f t="shared" si="57"/>
        <v>0.96761438313873993</v>
      </c>
    </row>
    <row r="575" spans="1:7" ht="18.75" customHeight="1">
      <c r="A575" s="156">
        <v>555</v>
      </c>
      <c r="B575" s="157" t="s">
        <v>1983</v>
      </c>
      <c r="C575" s="157" t="s">
        <v>2402</v>
      </c>
      <c r="D575" s="157" t="s">
        <v>1555</v>
      </c>
      <c r="E575" s="162">
        <v>130</v>
      </c>
      <c r="F575" s="158">
        <f t="shared" si="55"/>
        <v>1.8118997211068199E-4</v>
      </c>
      <c r="G575" s="158">
        <f t="shared" si="57"/>
        <v>0.96779557311085063</v>
      </c>
    </row>
    <row r="576" spans="1:7" ht="18.75" customHeight="1">
      <c r="A576" s="156">
        <v>557</v>
      </c>
      <c r="B576" s="157" t="s">
        <v>1692</v>
      </c>
      <c r="C576" s="157" t="s">
        <v>1674</v>
      </c>
      <c r="D576" s="157" t="s">
        <v>2409</v>
      </c>
      <c r="E576" s="162">
        <v>130</v>
      </c>
      <c r="F576" s="158">
        <f t="shared" si="55"/>
        <v>1.8118997211068199E-4</v>
      </c>
      <c r="G576" s="158">
        <f t="shared" si="57"/>
        <v>0.96797676308296132</v>
      </c>
    </row>
    <row r="577" spans="1:7" ht="18.75" customHeight="1">
      <c r="A577" s="156">
        <v>564</v>
      </c>
      <c r="B577" s="157" t="s">
        <v>2029</v>
      </c>
      <c r="C577" s="157" t="s">
        <v>2423</v>
      </c>
      <c r="D577" s="157" t="s">
        <v>2420</v>
      </c>
      <c r="E577" s="162">
        <v>129</v>
      </c>
      <c r="F577" s="158">
        <f t="shared" si="55"/>
        <v>1.7979620309444596E-4</v>
      </c>
      <c r="G577" s="158">
        <f t="shared" si="57"/>
        <v>0.96815655928605582</v>
      </c>
    </row>
    <row r="578" spans="1:7" ht="18.75" customHeight="1">
      <c r="A578" s="156">
        <v>562</v>
      </c>
      <c r="B578" s="157" t="s">
        <v>1589</v>
      </c>
      <c r="C578" s="157" t="s">
        <v>1588</v>
      </c>
      <c r="D578" s="157" t="s">
        <v>1555</v>
      </c>
      <c r="E578" s="162">
        <v>129</v>
      </c>
      <c r="F578" s="158">
        <f t="shared" si="55"/>
        <v>1.7979620309444596E-4</v>
      </c>
      <c r="G578" s="158">
        <f t="shared" si="57"/>
        <v>0.96833635548915031</v>
      </c>
    </row>
    <row r="579" spans="1:7" ht="18.75" customHeight="1">
      <c r="A579" s="156">
        <v>551</v>
      </c>
      <c r="B579" s="157" t="s">
        <v>1598</v>
      </c>
      <c r="C579" s="157" t="s">
        <v>1594</v>
      </c>
      <c r="D579" s="157" t="s">
        <v>1555</v>
      </c>
      <c r="E579" s="162">
        <v>129</v>
      </c>
      <c r="F579" s="158">
        <f t="shared" si="55"/>
        <v>1.7979620309444596E-4</v>
      </c>
      <c r="G579" s="158">
        <f t="shared" si="57"/>
        <v>0.96851615169224481</v>
      </c>
    </row>
    <row r="580" spans="1:7" ht="18.75" customHeight="1">
      <c r="A580" s="156">
        <v>560</v>
      </c>
      <c r="B580" s="157" t="s">
        <v>2069</v>
      </c>
      <c r="C580" s="157" t="s">
        <v>2415</v>
      </c>
      <c r="D580" s="157" t="s">
        <v>1730</v>
      </c>
      <c r="E580" s="162">
        <v>129</v>
      </c>
      <c r="F580" s="158">
        <f t="shared" si="55"/>
        <v>1.7979620309444596E-4</v>
      </c>
      <c r="G580" s="158">
        <f t="shared" si="57"/>
        <v>0.9686959478953393</v>
      </c>
    </row>
    <row r="581" spans="1:7" ht="18.75" customHeight="1">
      <c r="A581" s="156">
        <v>558</v>
      </c>
      <c r="B581" s="157" t="s">
        <v>2072</v>
      </c>
      <c r="C581" s="157" t="s">
        <v>2401</v>
      </c>
      <c r="D581" s="157" t="s">
        <v>2409</v>
      </c>
      <c r="E581" s="162">
        <v>129</v>
      </c>
      <c r="F581" s="158">
        <f t="shared" si="55"/>
        <v>1.7979620309444596E-4</v>
      </c>
      <c r="G581" s="158">
        <f t="shared" si="57"/>
        <v>0.9688757440984338</v>
      </c>
    </row>
    <row r="582" spans="1:7" ht="18.75" customHeight="1">
      <c r="A582" s="156">
        <v>556</v>
      </c>
      <c r="B582" s="157" t="s">
        <v>1628</v>
      </c>
      <c r="C582" s="157" t="s">
        <v>2406</v>
      </c>
      <c r="D582" s="157" t="s">
        <v>1618</v>
      </c>
      <c r="E582" s="162">
        <v>128</v>
      </c>
      <c r="F582" s="158">
        <f t="shared" si="55"/>
        <v>1.7840243407820996E-4</v>
      </c>
      <c r="G582" s="158">
        <f t="shared" si="57"/>
        <v>0.96905414653251198</v>
      </c>
    </row>
    <row r="583" spans="1:7" ht="18.75" customHeight="1">
      <c r="A583" s="156">
        <v>565</v>
      </c>
      <c r="B583" s="157" t="s">
        <v>1937</v>
      </c>
      <c r="C583" s="157" t="s">
        <v>2423</v>
      </c>
      <c r="D583" s="157" t="s">
        <v>2420</v>
      </c>
      <c r="E583" s="162">
        <v>128</v>
      </c>
      <c r="F583" s="158">
        <f t="shared" si="55"/>
        <v>1.7840243407820996E-4</v>
      </c>
      <c r="G583" s="158">
        <f t="shared" si="57"/>
        <v>0.96923254896659017</v>
      </c>
    </row>
    <row r="584" spans="1:7" ht="18.75" customHeight="1">
      <c r="A584" s="156">
        <v>563</v>
      </c>
      <c r="B584" s="157" t="s">
        <v>1916</v>
      </c>
      <c r="C584" s="157" t="s">
        <v>2422</v>
      </c>
      <c r="D584" s="157" t="s">
        <v>2420</v>
      </c>
      <c r="E584" s="162">
        <v>127</v>
      </c>
      <c r="F584" s="158">
        <f t="shared" si="55"/>
        <v>1.7700866506197393E-4</v>
      </c>
      <c r="G584" s="158">
        <f t="shared" si="57"/>
        <v>0.96940955763165215</v>
      </c>
    </row>
    <row r="585" spans="1:7" ht="18.75" customHeight="1">
      <c r="A585" s="156">
        <v>569</v>
      </c>
      <c r="B585" s="157" t="s">
        <v>2018</v>
      </c>
      <c r="C585" s="157" t="s">
        <v>2423</v>
      </c>
      <c r="D585" s="157" t="s">
        <v>2420</v>
      </c>
      <c r="E585" s="162">
        <v>127</v>
      </c>
      <c r="F585" s="158">
        <f t="shared" si="55"/>
        <v>1.7700866506197393E-4</v>
      </c>
      <c r="G585" s="158">
        <f t="shared" si="57"/>
        <v>0.96958656629671414</v>
      </c>
    </row>
    <row r="586" spans="1:7" ht="18.75" customHeight="1">
      <c r="A586" s="156">
        <v>561</v>
      </c>
      <c r="B586" s="157" t="s">
        <v>1828</v>
      </c>
      <c r="C586" s="157" t="s">
        <v>1750</v>
      </c>
      <c r="D586" s="157" t="s">
        <v>1730</v>
      </c>
      <c r="E586" s="162">
        <v>127</v>
      </c>
      <c r="F586" s="158">
        <f t="shared" si="55"/>
        <v>1.7700866506197393E-4</v>
      </c>
      <c r="G586" s="158">
        <f t="shared" si="57"/>
        <v>0.96976357496177612</v>
      </c>
    </row>
    <row r="587" spans="1:7" ht="18.75" customHeight="1">
      <c r="A587" s="156">
        <v>567</v>
      </c>
      <c r="B587" s="157" t="s">
        <v>1966</v>
      </c>
      <c r="C587" s="157" t="s">
        <v>2422</v>
      </c>
      <c r="D587" s="157" t="s">
        <v>2420</v>
      </c>
      <c r="E587" s="162">
        <v>127</v>
      </c>
      <c r="F587" s="158">
        <f t="shared" si="55"/>
        <v>1.7700866506197393E-4</v>
      </c>
      <c r="G587" s="158">
        <f t="shared" si="57"/>
        <v>0.9699405836268381</v>
      </c>
    </row>
    <row r="588" spans="1:7" ht="18.75" customHeight="1">
      <c r="A588" s="156">
        <v>566</v>
      </c>
      <c r="B588" s="157" t="s">
        <v>2277</v>
      </c>
      <c r="C588" s="157" t="s">
        <v>1885</v>
      </c>
      <c r="D588" s="157" t="s">
        <v>2420</v>
      </c>
      <c r="E588" s="162">
        <v>126</v>
      </c>
      <c r="F588" s="158">
        <f t="shared" si="55"/>
        <v>1.7561489604573792E-4</v>
      </c>
      <c r="G588" s="158">
        <f t="shared" si="57"/>
        <v>0.97011619852288389</v>
      </c>
    </row>
    <row r="589" spans="1:7" ht="18.75" customHeight="1">
      <c r="A589" s="156">
        <v>568</v>
      </c>
      <c r="B589" s="157" t="s">
        <v>1955</v>
      </c>
      <c r="C589" s="157" t="s">
        <v>1888</v>
      </c>
      <c r="D589" s="157" t="s">
        <v>2420</v>
      </c>
      <c r="E589" s="162">
        <v>124</v>
      </c>
      <c r="F589" s="158">
        <f t="shared" si="55"/>
        <v>1.7282735801326589E-4</v>
      </c>
      <c r="G589" s="158">
        <f t="shared" si="57"/>
        <v>0.97028902588089716</v>
      </c>
    </row>
    <row r="590" spans="1:7" ht="18.75" customHeight="1">
      <c r="A590" s="156">
        <v>572</v>
      </c>
      <c r="B590" s="157" t="s">
        <v>1682</v>
      </c>
      <c r="C590" s="157" t="s">
        <v>2401</v>
      </c>
      <c r="D590" s="157" t="s">
        <v>2409</v>
      </c>
      <c r="E590" s="162">
        <v>123</v>
      </c>
      <c r="F590" s="158">
        <f t="shared" si="55"/>
        <v>1.7143358899702988E-4</v>
      </c>
      <c r="G590" s="158">
        <f t="shared" si="57"/>
        <v>0.97046045946989423</v>
      </c>
    </row>
    <row r="591" spans="1:7" ht="18.75" customHeight="1">
      <c r="A591" s="156">
        <v>570</v>
      </c>
      <c r="B591" s="157" t="s">
        <v>2226</v>
      </c>
      <c r="C591" s="157" t="s">
        <v>1554</v>
      </c>
      <c r="D591" s="157" t="s">
        <v>1555</v>
      </c>
      <c r="E591" s="162">
        <v>123</v>
      </c>
      <c r="F591" s="158">
        <f t="shared" si="55"/>
        <v>1.7143358899702988E-4</v>
      </c>
      <c r="G591" s="158">
        <f t="shared" si="57"/>
        <v>0.9706318930588913</v>
      </c>
    </row>
    <row r="592" spans="1:7" ht="18.75" customHeight="1">
      <c r="A592" s="156">
        <v>571</v>
      </c>
      <c r="B592" s="157" t="s">
        <v>1695</v>
      </c>
      <c r="C592" s="157" t="s">
        <v>2401</v>
      </c>
      <c r="D592" s="157" t="s">
        <v>2409</v>
      </c>
      <c r="E592" s="162">
        <v>123</v>
      </c>
      <c r="F592" s="158">
        <f t="shared" si="55"/>
        <v>1.7143358899702988E-4</v>
      </c>
      <c r="G592" s="158">
        <f t="shared" si="57"/>
        <v>0.97080332664788838</v>
      </c>
    </row>
    <row r="593" spans="1:7" ht="18.75" customHeight="1">
      <c r="A593" s="156">
        <v>586</v>
      </c>
      <c r="B593" s="157" t="s">
        <v>2257</v>
      </c>
      <c r="C593" s="157" t="s">
        <v>1882</v>
      </c>
      <c r="D593" s="157" t="s">
        <v>2420</v>
      </c>
      <c r="E593" s="162">
        <v>122</v>
      </c>
      <c r="F593" s="158">
        <f t="shared" si="55"/>
        <v>1.7003981998079385E-4</v>
      </c>
      <c r="G593" s="158">
        <f t="shared" si="57"/>
        <v>0.97097336646786914</v>
      </c>
    </row>
    <row r="594" spans="1:7" ht="18.75" customHeight="1">
      <c r="A594" s="156">
        <v>575</v>
      </c>
      <c r="B594" s="157" t="s">
        <v>2023</v>
      </c>
      <c r="C594" s="157" t="s">
        <v>2401</v>
      </c>
      <c r="D594" s="157" t="s">
        <v>2409</v>
      </c>
      <c r="E594" s="162">
        <v>122</v>
      </c>
      <c r="F594" s="158">
        <f t="shared" si="55"/>
        <v>1.7003981998079385E-4</v>
      </c>
      <c r="G594" s="158">
        <f t="shared" si="57"/>
        <v>0.9711434062878499</v>
      </c>
    </row>
    <row r="595" spans="1:7" ht="18.75" customHeight="1">
      <c r="A595" s="156">
        <v>574</v>
      </c>
      <c r="B595" s="157" t="s">
        <v>1786</v>
      </c>
      <c r="C595" s="157" t="s">
        <v>1736</v>
      </c>
      <c r="D595" s="157" t="s">
        <v>2397</v>
      </c>
      <c r="E595" s="162">
        <v>121</v>
      </c>
      <c r="F595" s="158">
        <f t="shared" si="55"/>
        <v>1.6864605096455785E-4</v>
      </c>
      <c r="G595" s="158">
        <f t="shared" si="57"/>
        <v>0.97131205233881446</v>
      </c>
    </row>
    <row r="596" spans="1:7" ht="18.75" customHeight="1">
      <c r="A596" s="156">
        <v>573</v>
      </c>
      <c r="B596" s="157" t="s">
        <v>1906</v>
      </c>
      <c r="C596" s="157" t="s">
        <v>1885</v>
      </c>
      <c r="D596" s="157" t="s">
        <v>2420</v>
      </c>
      <c r="E596" s="162">
        <v>120</v>
      </c>
      <c r="F596" s="158">
        <f t="shared" si="55"/>
        <v>1.6725228194832184E-4</v>
      </c>
      <c r="G596" s="158">
        <f t="shared" si="57"/>
        <v>0.97147930462076282</v>
      </c>
    </row>
    <row r="597" spans="1:7" ht="18.75" customHeight="1">
      <c r="A597" s="156">
        <v>583</v>
      </c>
      <c r="B597" s="157" t="s">
        <v>1647</v>
      </c>
      <c r="C597" s="157" t="s">
        <v>2407</v>
      </c>
      <c r="D597" s="157" t="s">
        <v>1618</v>
      </c>
      <c r="E597" s="162">
        <v>120</v>
      </c>
      <c r="F597" s="158">
        <f t="shared" ref="F597:F660" si="58">E597/$E$874</f>
        <v>1.6725228194832184E-4</v>
      </c>
      <c r="G597" s="158">
        <f t="shared" si="57"/>
        <v>0.97164655690271118</v>
      </c>
    </row>
    <row r="598" spans="1:7" ht="18.75" customHeight="1">
      <c r="A598" s="156">
        <v>584</v>
      </c>
      <c r="B598" s="157" t="s">
        <v>1533</v>
      </c>
      <c r="C598" s="157" t="s">
        <v>1467</v>
      </c>
      <c r="D598" s="157" t="s">
        <v>1465</v>
      </c>
      <c r="E598" s="162">
        <v>120</v>
      </c>
      <c r="F598" s="158">
        <f t="shared" si="58"/>
        <v>1.6725228194832184E-4</v>
      </c>
      <c r="G598" s="158">
        <f t="shared" si="57"/>
        <v>0.97181380918465954</v>
      </c>
    </row>
    <row r="599" spans="1:7" ht="18.75" customHeight="1">
      <c r="A599" s="156">
        <v>585</v>
      </c>
      <c r="B599" s="157" t="s">
        <v>1717</v>
      </c>
      <c r="C599" s="157" t="s">
        <v>2408</v>
      </c>
      <c r="D599" s="157" t="s">
        <v>2409</v>
      </c>
      <c r="E599" s="162">
        <v>120</v>
      </c>
      <c r="F599" s="158">
        <f t="shared" si="58"/>
        <v>1.6725228194832184E-4</v>
      </c>
      <c r="G599" s="158">
        <f t="shared" si="57"/>
        <v>0.9719810614666079</v>
      </c>
    </row>
    <row r="600" spans="1:7" ht="18.75" customHeight="1">
      <c r="A600" s="156">
        <v>578</v>
      </c>
      <c r="B600" s="157" t="s">
        <v>2017</v>
      </c>
      <c r="C600" s="157" t="s">
        <v>2421</v>
      </c>
      <c r="D600" s="157" t="s">
        <v>2420</v>
      </c>
      <c r="E600" s="162">
        <v>120</v>
      </c>
      <c r="F600" s="158">
        <f t="shared" si="58"/>
        <v>1.6725228194832184E-4</v>
      </c>
      <c r="G600" s="158">
        <f t="shared" si="57"/>
        <v>0.97214831374855626</v>
      </c>
    </row>
    <row r="601" spans="1:7" ht="18.75" customHeight="1">
      <c r="A601" s="156">
        <v>580</v>
      </c>
      <c r="B601" s="157" t="s">
        <v>2295</v>
      </c>
      <c r="C601" s="157" t="s">
        <v>2396</v>
      </c>
      <c r="D601" s="157" t="s">
        <v>2397</v>
      </c>
      <c r="E601" s="162">
        <v>119</v>
      </c>
      <c r="F601" s="158">
        <f t="shared" si="58"/>
        <v>1.6585851293208581E-4</v>
      </c>
      <c r="G601" s="158">
        <f t="shared" si="57"/>
        <v>0.97231417226148831</v>
      </c>
    </row>
    <row r="602" spans="1:7" ht="18.75" customHeight="1">
      <c r="A602" s="156">
        <v>577</v>
      </c>
      <c r="B602" s="157" t="s">
        <v>1514</v>
      </c>
      <c r="C602" s="157" t="s">
        <v>2421</v>
      </c>
      <c r="D602" s="157" t="s">
        <v>2420</v>
      </c>
      <c r="E602" s="162">
        <v>119</v>
      </c>
      <c r="F602" s="158">
        <f t="shared" si="58"/>
        <v>1.6585851293208581E-4</v>
      </c>
      <c r="G602" s="158">
        <f t="shared" si="57"/>
        <v>0.97248003077442036</v>
      </c>
    </row>
    <row r="603" spans="1:7" ht="18.75" customHeight="1">
      <c r="A603" s="156">
        <v>593</v>
      </c>
      <c r="B603" s="157" t="s">
        <v>2024</v>
      </c>
      <c r="C603" s="157" t="s">
        <v>1672</v>
      </c>
      <c r="D603" s="157" t="s">
        <v>2409</v>
      </c>
      <c r="E603" s="162">
        <v>119</v>
      </c>
      <c r="F603" s="158">
        <f t="shared" si="58"/>
        <v>1.6585851293208581E-4</v>
      </c>
      <c r="G603" s="158">
        <f t="shared" si="57"/>
        <v>0.97264588928735241</v>
      </c>
    </row>
    <row r="604" spans="1:7" ht="18.75" customHeight="1">
      <c r="A604" s="156">
        <v>576</v>
      </c>
      <c r="B604" s="157" t="s">
        <v>1881</v>
      </c>
      <c r="C604" s="157" t="s">
        <v>1882</v>
      </c>
      <c r="D604" s="157" t="s">
        <v>2420</v>
      </c>
      <c r="E604" s="162">
        <v>118</v>
      </c>
      <c r="F604" s="158">
        <f t="shared" si="58"/>
        <v>1.6446474391584981E-4</v>
      </c>
      <c r="G604" s="158">
        <f t="shared" si="57"/>
        <v>0.97281035403126825</v>
      </c>
    </row>
    <row r="605" spans="1:7" ht="18.75" customHeight="1">
      <c r="A605" s="156">
        <v>582</v>
      </c>
      <c r="B605" s="157" t="s">
        <v>2180</v>
      </c>
      <c r="C605" s="157" t="s">
        <v>1625</v>
      </c>
      <c r="D605" s="157" t="s">
        <v>1618</v>
      </c>
      <c r="E605" s="162">
        <v>118</v>
      </c>
      <c r="F605" s="158">
        <f t="shared" si="58"/>
        <v>1.6446474391584981E-4</v>
      </c>
      <c r="G605" s="158">
        <f t="shared" si="57"/>
        <v>0.9729748187751841</v>
      </c>
    </row>
    <row r="606" spans="1:7" ht="18.75" customHeight="1">
      <c r="A606" s="156">
        <v>579</v>
      </c>
      <c r="B606" s="157" t="s">
        <v>2079</v>
      </c>
      <c r="C606" s="157" t="s">
        <v>1888</v>
      </c>
      <c r="D606" s="157" t="s">
        <v>2420</v>
      </c>
      <c r="E606" s="162">
        <v>118</v>
      </c>
      <c r="F606" s="158">
        <f t="shared" si="58"/>
        <v>1.6446474391584981E-4</v>
      </c>
      <c r="G606" s="158">
        <f t="shared" si="57"/>
        <v>0.97313928351909995</v>
      </c>
    </row>
    <row r="607" spans="1:7" ht="18.75" customHeight="1">
      <c r="A607" s="156">
        <v>599</v>
      </c>
      <c r="B607" s="157" t="s">
        <v>1892</v>
      </c>
      <c r="C607" s="157" t="s">
        <v>1882</v>
      </c>
      <c r="D607" s="157" t="s">
        <v>2420</v>
      </c>
      <c r="E607" s="162">
        <v>117</v>
      </c>
      <c r="F607" s="158">
        <f t="shared" si="58"/>
        <v>1.6307097489961378E-4</v>
      </c>
      <c r="G607" s="158">
        <f t="shared" si="57"/>
        <v>0.9733023544939996</v>
      </c>
    </row>
    <row r="608" spans="1:7" ht="18.75" customHeight="1">
      <c r="A608" s="156">
        <v>581</v>
      </c>
      <c r="B608" s="157" t="s">
        <v>1748</v>
      </c>
      <c r="C608" s="157" t="s">
        <v>1736</v>
      </c>
      <c r="D608" s="157" t="s">
        <v>2397</v>
      </c>
      <c r="E608" s="162">
        <v>117</v>
      </c>
      <c r="F608" s="158">
        <f t="shared" si="58"/>
        <v>1.6307097489961378E-4</v>
      </c>
      <c r="G608" s="158">
        <f t="shared" si="57"/>
        <v>0.97346542546889925</v>
      </c>
    </row>
    <row r="609" spans="1:12" ht="18.75" customHeight="1">
      <c r="A609" s="156">
        <v>591</v>
      </c>
      <c r="B609" s="157" t="s">
        <v>2005</v>
      </c>
      <c r="C609" s="157" t="s">
        <v>1888</v>
      </c>
      <c r="D609" s="157" t="s">
        <v>2420</v>
      </c>
      <c r="E609" s="162">
        <v>117</v>
      </c>
      <c r="F609" s="158">
        <f t="shared" si="58"/>
        <v>1.6307097489961378E-4</v>
      </c>
      <c r="G609" s="158">
        <f t="shared" si="57"/>
        <v>0.9736284964437989</v>
      </c>
      <c r="I609" s="91"/>
      <c r="J609" s="91"/>
      <c r="K609" s="91"/>
      <c r="L609" s="91"/>
    </row>
    <row r="610" spans="1:12" ht="18.75" customHeight="1">
      <c r="A610" s="156">
        <v>589</v>
      </c>
      <c r="B610" s="157" t="s">
        <v>2256</v>
      </c>
      <c r="C610" s="157" t="s">
        <v>1883</v>
      </c>
      <c r="D610" s="157" t="s">
        <v>2420</v>
      </c>
      <c r="E610" s="162">
        <v>117</v>
      </c>
      <c r="F610" s="158">
        <f t="shared" si="58"/>
        <v>1.6307097489961378E-4</v>
      </c>
      <c r="G610" s="158">
        <f t="shared" si="57"/>
        <v>0.97379156741869854</v>
      </c>
      <c r="I610" s="91"/>
      <c r="J610" s="91"/>
      <c r="K610" s="91"/>
      <c r="L610" s="91"/>
    </row>
    <row r="611" spans="1:12" ht="18.75" customHeight="1">
      <c r="A611" s="156">
        <v>588</v>
      </c>
      <c r="B611" s="157" t="s">
        <v>1557</v>
      </c>
      <c r="C611" s="157" t="s">
        <v>1554</v>
      </c>
      <c r="D611" s="157" t="s">
        <v>1555</v>
      </c>
      <c r="E611" s="162">
        <v>116</v>
      </c>
      <c r="F611" s="158">
        <f t="shared" si="58"/>
        <v>1.6167720588337777E-4</v>
      </c>
      <c r="G611" s="158">
        <f t="shared" si="57"/>
        <v>0.97395324462458188</v>
      </c>
      <c r="I611" s="91"/>
      <c r="J611" s="91"/>
      <c r="K611" s="91"/>
      <c r="L611" s="91"/>
    </row>
    <row r="612" spans="1:12" ht="18.75" customHeight="1">
      <c r="A612" s="156">
        <v>590</v>
      </c>
      <c r="B612" s="157" t="s">
        <v>2050</v>
      </c>
      <c r="C612" s="157" t="s">
        <v>2398</v>
      </c>
      <c r="D612" s="157" t="s">
        <v>2397</v>
      </c>
      <c r="E612" s="162">
        <v>116</v>
      </c>
      <c r="F612" s="158">
        <f t="shared" si="58"/>
        <v>1.6167720588337777E-4</v>
      </c>
      <c r="G612" s="158">
        <f t="shared" si="57"/>
        <v>0.97411492183046522</v>
      </c>
      <c r="I612" s="91"/>
      <c r="J612" s="91"/>
      <c r="K612" s="91"/>
      <c r="L612" s="91"/>
    </row>
    <row r="613" spans="1:12" ht="18.75" customHeight="1">
      <c r="A613" s="156">
        <v>592</v>
      </c>
      <c r="B613" s="157" t="s">
        <v>2315</v>
      </c>
      <c r="C613" s="157" t="s">
        <v>1608</v>
      </c>
      <c r="D613" s="157" t="s">
        <v>1607</v>
      </c>
      <c r="E613" s="162">
        <v>116</v>
      </c>
      <c r="F613" s="158">
        <f t="shared" si="58"/>
        <v>1.6167720588337777E-4</v>
      </c>
      <c r="G613" s="158">
        <f t="shared" si="57"/>
        <v>0.97427659903634856</v>
      </c>
      <c r="I613" s="91"/>
      <c r="J613" s="91"/>
      <c r="K613" s="91"/>
      <c r="L613" s="91"/>
    </row>
    <row r="614" spans="1:12" ht="18.75" customHeight="1">
      <c r="A614" s="156">
        <v>594</v>
      </c>
      <c r="B614" s="157" t="s">
        <v>1726</v>
      </c>
      <c r="C614" s="157" t="s">
        <v>1672</v>
      </c>
      <c r="D614" s="157" t="s">
        <v>2409</v>
      </c>
      <c r="E614" s="162">
        <v>116</v>
      </c>
      <c r="F614" s="158">
        <f t="shared" si="58"/>
        <v>1.6167720588337777E-4</v>
      </c>
      <c r="G614" s="158">
        <f t="shared" si="57"/>
        <v>0.97443827624223189</v>
      </c>
      <c r="I614" s="91"/>
      <c r="J614" s="91"/>
      <c r="K614" s="91"/>
      <c r="L614" s="91"/>
    </row>
    <row r="615" spans="1:12" ht="18.75" customHeight="1">
      <c r="A615" s="156">
        <v>596</v>
      </c>
      <c r="B615" s="157" t="s">
        <v>2302</v>
      </c>
      <c r="C615" s="157" t="s">
        <v>1842</v>
      </c>
      <c r="D615" s="157" t="s">
        <v>2417</v>
      </c>
      <c r="E615" s="162">
        <v>115</v>
      </c>
      <c r="F615" s="158">
        <f t="shared" si="58"/>
        <v>1.6028343686714174E-4</v>
      </c>
      <c r="G615" s="158">
        <f t="shared" si="57"/>
        <v>0.97459855967909903</v>
      </c>
      <c r="I615" s="91"/>
      <c r="J615" s="91"/>
      <c r="K615" s="91"/>
      <c r="L615" s="91"/>
    </row>
    <row r="616" spans="1:12" ht="18.75" customHeight="1">
      <c r="A616" s="156">
        <v>587</v>
      </c>
      <c r="B616" s="157" t="s">
        <v>1890</v>
      </c>
      <c r="C616" s="157" t="s">
        <v>1883</v>
      </c>
      <c r="D616" s="157" t="s">
        <v>2420</v>
      </c>
      <c r="E616" s="162">
        <v>114</v>
      </c>
      <c r="F616" s="158">
        <f t="shared" si="58"/>
        <v>1.5888966785090574E-4</v>
      </c>
      <c r="G616" s="158">
        <f t="shared" si="57"/>
        <v>0.97475744934694997</v>
      </c>
      <c r="I616" s="91"/>
      <c r="J616" s="91"/>
      <c r="K616" s="91"/>
      <c r="L616" s="91"/>
    </row>
    <row r="617" spans="1:12" ht="18.75" customHeight="1">
      <c r="A617" s="156">
        <v>602</v>
      </c>
      <c r="B617" s="157" t="s">
        <v>1468</v>
      </c>
      <c r="C617" s="157" t="s">
        <v>1466</v>
      </c>
      <c r="D617" s="157" t="s">
        <v>1465</v>
      </c>
      <c r="E617" s="162">
        <v>114</v>
      </c>
      <c r="F617" s="158">
        <f t="shared" si="58"/>
        <v>1.5888966785090574E-4</v>
      </c>
      <c r="G617" s="158">
        <f t="shared" si="57"/>
        <v>0.9749163390148009</v>
      </c>
      <c r="I617" s="91"/>
      <c r="J617" s="91"/>
      <c r="K617" s="91"/>
      <c r="L617" s="91"/>
    </row>
    <row r="618" spans="1:12" ht="18.75" customHeight="1">
      <c r="A618" s="156">
        <v>597</v>
      </c>
      <c r="B618" s="157" t="s">
        <v>1799</v>
      </c>
      <c r="C618" s="157" t="s">
        <v>1752</v>
      </c>
      <c r="D618" s="157" t="s">
        <v>1730</v>
      </c>
      <c r="E618" s="162">
        <v>114</v>
      </c>
      <c r="F618" s="158">
        <f t="shared" si="58"/>
        <v>1.5888966785090574E-4</v>
      </c>
      <c r="G618" s="158">
        <f t="shared" si="57"/>
        <v>0.97507522868265184</v>
      </c>
      <c r="I618" s="91"/>
      <c r="J618" s="91"/>
      <c r="K618" s="91"/>
      <c r="L618" s="91"/>
    </row>
    <row r="619" spans="1:12" ht="18.75" customHeight="1">
      <c r="A619" s="156">
        <v>595</v>
      </c>
      <c r="B619" s="157" t="s">
        <v>1905</v>
      </c>
      <c r="C619" s="157" t="s">
        <v>1888</v>
      </c>
      <c r="D619" s="157" t="s">
        <v>2420</v>
      </c>
      <c r="E619" s="162">
        <v>113</v>
      </c>
      <c r="F619" s="158">
        <f t="shared" si="58"/>
        <v>1.5749589883466973E-4</v>
      </c>
      <c r="G619" s="158">
        <f t="shared" si="57"/>
        <v>0.97523272458148647</v>
      </c>
      <c r="I619" s="91"/>
      <c r="J619" s="91"/>
      <c r="K619" s="91"/>
      <c r="L619" s="91"/>
    </row>
    <row r="620" spans="1:12" ht="18.75" customHeight="1">
      <c r="A620" s="156">
        <v>606</v>
      </c>
      <c r="B620" s="157" t="s">
        <v>2178</v>
      </c>
      <c r="C620" s="157" t="s">
        <v>1750</v>
      </c>
      <c r="D620" s="157" t="s">
        <v>1730</v>
      </c>
      <c r="E620" s="162">
        <v>113</v>
      </c>
      <c r="F620" s="158">
        <f t="shared" si="58"/>
        <v>1.5749589883466973E-4</v>
      </c>
      <c r="G620" s="158">
        <f t="shared" si="57"/>
        <v>0.97539022048032109</v>
      </c>
      <c r="I620" s="91"/>
      <c r="J620" s="91"/>
      <c r="K620" s="91"/>
      <c r="L620" s="91"/>
    </row>
    <row r="621" spans="1:12" ht="18.75" customHeight="1">
      <c r="A621" s="156">
        <v>598</v>
      </c>
      <c r="B621" s="157" t="s">
        <v>2071</v>
      </c>
      <c r="C621" s="157" t="s">
        <v>1678</v>
      </c>
      <c r="D621" s="157" t="s">
        <v>2409</v>
      </c>
      <c r="E621" s="162">
        <v>113</v>
      </c>
      <c r="F621" s="158">
        <f t="shared" si="58"/>
        <v>1.5749589883466973E-4</v>
      </c>
      <c r="G621" s="158">
        <f t="shared" si="57"/>
        <v>0.97554771637915572</v>
      </c>
      <c r="I621" s="91"/>
      <c r="J621" s="91"/>
      <c r="K621" s="91"/>
      <c r="L621" s="91"/>
    </row>
    <row r="622" spans="1:12" ht="18.75" customHeight="1">
      <c r="A622" s="156">
        <v>601</v>
      </c>
      <c r="B622" s="157" t="s">
        <v>1673</v>
      </c>
      <c r="C622" s="157" t="s">
        <v>2408</v>
      </c>
      <c r="D622" s="157" t="s">
        <v>2409</v>
      </c>
      <c r="E622" s="162">
        <v>112</v>
      </c>
      <c r="F622" s="158">
        <f t="shared" si="58"/>
        <v>1.561021298184337E-4</v>
      </c>
      <c r="G622" s="158">
        <f t="shared" si="57"/>
        <v>0.97570381850897414</v>
      </c>
      <c r="I622" s="91"/>
      <c r="J622" s="91"/>
      <c r="K622" s="91"/>
      <c r="L622" s="91"/>
    </row>
    <row r="623" spans="1:12" ht="18.75" customHeight="1">
      <c r="A623" s="156">
        <v>603</v>
      </c>
      <c r="B623" s="157" t="s">
        <v>1613</v>
      </c>
      <c r="C623" s="157" t="s">
        <v>1608</v>
      </c>
      <c r="D623" s="157" t="s">
        <v>1607</v>
      </c>
      <c r="E623" s="162">
        <v>112</v>
      </c>
      <c r="F623" s="158">
        <f t="shared" si="58"/>
        <v>1.561021298184337E-4</v>
      </c>
      <c r="G623" s="158">
        <f t="shared" ref="G623:G686" si="59">G622+F623</f>
        <v>0.97585992063879257</v>
      </c>
      <c r="I623" s="91"/>
      <c r="J623" s="91"/>
      <c r="K623" s="91"/>
      <c r="L623" s="91"/>
    </row>
    <row r="624" spans="1:12" ht="18.75" customHeight="1">
      <c r="A624" s="156">
        <v>600</v>
      </c>
      <c r="B624" s="157" t="s">
        <v>1584</v>
      </c>
      <c r="C624" s="157" t="s">
        <v>2402</v>
      </c>
      <c r="D624" s="157" t="s">
        <v>1555</v>
      </c>
      <c r="E624" s="162">
        <v>112</v>
      </c>
      <c r="F624" s="158">
        <f t="shared" si="58"/>
        <v>1.561021298184337E-4</v>
      </c>
      <c r="G624" s="158">
        <f t="shared" si="59"/>
        <v>0.97601602276861099</v>
      </c>
      <c r="I624" s="91"/>
      <c r="J624" s="91"/>
      <c r="K624" s="91"/>
      <c r="L624" s="91"/>
    </row>
    <row r="625" spans="1:12" ht="18.75" customHeight="1">
      <c r="A625" s="156">
        <v>607</v>
      </c>
      <c r="B625" s="157" t="s">
        <v>1601</v>
      </c>
      <c r="C625" s="157" t="s">
        <v>2391</v>
      </c>
      <c r="D625" s="157" t="s">
        <v>1555</v>
      </c>
      <c r="E625" s="162">
        <v>111</v>
      </c>
      <c r="F625" s="158">
        <f t="shared" si="58"/>
        <v>1.547083608021977E-4</v>
      </c>
      <c r="G625" s="158">
        <f t="shared" si="59"/>
        <v>0.97617073112941322</v>
      </c>
      <c r="I625" s="91"/>
      <c r="J625" s="91"/>
      <c r="K625" s="91"/>
      <c r="L625" s="91"/>
    </row>
    <row r="626" spans="1:12" ht="18.75" customHeight="1">
      <c r="A626" s="156">
        <v>608</v>
      </c>
      <c r="B626" s="157" t="s">
        <v>1596</v>
      </c>
      <c r="C626" s="157" t="s">
        <v>1594</v>
      </c>
      <c r="D626" s="157" t="s">
        <v>1555</v>
      </c>
      <c r="E626" s="162">
        <v>111</v>
      </c>
      <c r="F626" s="158">
        <f t="shared" si="58"/>
        <v>1.547083608021977E-4</v>
      </c>
      <c r="G626" s="158">
        <f t="shared" si="59"/>
        <v>0.97632543949021544</v>
      </c>
      <c r="I626" s="91"/>
      <c r="J626" s="91"/>
      <c r="K626" s="91"/>
      <c r="L626" s="91"/>
    </row>
    <row r="627" spans="1:12" ht="18.75" customHeight="1">
      <c r="A627" s="156">
        <v>604</v>
      </c>
      <c r="B627" s="157" t="s">
        <v>1653</v>
      </c>
      <c r="C627" s="157" t="s">
        <v>2407</v>
      </c>
      <c r="D627" s="157" t="s">
        <v>1618</v>
      </c>
      <c r="E627" s="162">
        <v>111</v>
      </c>
      <c r="F627" s="158">
        <f t="shared" si="58"/>
        <v>1.547083608021977E-4</v>
      </c>
      <c r="G627" s="158">
        <f t="shared" si="59"/>
        <v>0.97648014785101767</v>
      </c>
      <c r="I627" s="91"/>
      <c r="J627" s="91"/>
      <c r="K627" s="91"/>
      <c r="L627" s="91"/>
    </row>
    <row r="628" spans="1:12" ht="18.75" customHeight="1">
      <c r="A628" s="156">
        <v>614</v>
      </c>
      <c r="B628" s="157" t="s">
        <v>2224</v>
      </c>
      <c r="C628" s="157" t="s">
        <v>1594</v>
      </c>
      <c r="D628" s="157" t="s">
        <v>1555</v>
      </c>
      <c r="E628" s="162">
        <v>110</v>
      </c>
      <c r="F628" s="158">
        <f t="shared" si="58"/>
        <v>1.5331459178596167E-4</v>
      </c>
      <c r="G628" s="158">
        <f t="shared" si="59"/>
        <v>0.97663346244280358</v>
      </c>
      <c r="I628" s="91"/>
      <c r="J628" s="91"/>
      <c r="K628" s="91"/>
      <c r="L628" s="91"/>
    </row>
    <row r="629" spans="1:12" ht="18.75" customHeight="1">
      <c r="A629" s="156">
        <v>611</v>
      </c>
      <c r="B629" s="157" t="s">
        <v>2300</v>
      </c>
      <c r="C629" s="157" t="s">
        <v>2412</v>
      </c>
      <c r="D629" s="157" t="s">
        <v>1730</v>
      </c>
      <c r="E629" s="162">
        <v>110</v>
      </c>
      <c r="F629" s="158">
        <f t="shared" si="58"/>
        <v>1.5331459178596167E-4</v>
      </c>
      <c r="G629" s="158">
        <f t="shared" si="59"/>
        <v>0.97678677703458949</v>
      </c>
      <c r="I629" s="91"/>
      <c r="J629" s="91"/>
      <c r="K629" s="91"/>
      <c r="L629" s="91"/>
    </row>
    <row r="630" spans="1:12" ht="18.75" customHeight="1">
      <c r="A630" s="156">
        <v>612</v>
      </c>
      <c r="B630" s="157" t="s">
        <v>1911</v>
      </c>
      <c r="C630" s="157" t="s">
        <v>2423</v>
      </c>
      <c r="D630" s="157" t="s">
        <v>2420</v>
      </c>
      <c r="E630" s="162">
        <v>110</v>
      </c>
      <c r="F630" s="158">
        <f t="shared" si="58"/>
        <v>1.5331459178596167E-4</v>
      </c>
      <c r="G630" s="158">
        <f t="shared" si="59"/>
        <v>0.97694009162637541</v>
      </c>
      <c r="I630" s="91"/>
      <c r="J630" s="91"/>
      <c r="K630" s="91"/>
      <c r="L630" s="91"/>
    </row>
    <row r="631" spans="1:12" ht="18.75" customHeight="1">
      <c r="A631" s="156">
        <v>605</v>
      </c>
      <c r="B631" s="157" t="s">
        <v>1535</v>
      </c>
      <c r="C631" s="157" t="s">
        <v>2398</v>
      </c>
      <c r="D631" s="157" t="s">
        <v>2397</v>
      </c>
      <c r="E631" s="162">
        <v>110</v>
      </c>
      <c r="F631" s="158">
        <f t="shared" si="58"/>
        <v>1.5331459178596167E-4</v>
      </c>
      <c r="G631" s="158">
        <f t="shared" si="59"/>
        <v>0.97709340621816132</v>
      </c>
      <c r="I631" s="91"/>
      <c r="J631" s="91"/>
      <c r="K631" s="91"/>
      <c r="L631" s="91"/>
    </row>
    <row r="632" spans="1:12" ht="18.75" customHeight="1">
      <c r="A632" s="156">
        <v>609</v>
      </c>
      <c r="B632" s="157" t="s">
        <v>2051</v>
      </c>
      <c r="C632" s="157" t="s">
        <v>1844</v>
      </c>
      <c r="D632" s="157" t="s">
        <v>2417</v>
      </c>
      <c r="E632" s="162">
        <v>110</v>
      </c>
      <c r="F632" s="158">
        <f t="shared" si="58"/>
        <v>1.5331459178596167E-4</v>
      </c>
      <c r="G632" s="158">
        <f t="shared" si="59"/>
        <v>0.97724672080994723</v>
      </c>
      <c r="I632" s="91"/>
      <c r="J632" s="91"/>
      <c r="K632" s="91"/>
      <c r="L632" s="91"/>
    </row>
    <row r="633" spans="1:12" ht="18.75" customHeight="1">
      <c r="A633" s="156">
        <v>613</v>
      </c>
      <c r="B633" s="157" t="s">
        <v>1967</v>
      </c>
      <c r="C633" s="157" t="s">
        <v>2425</v>
      </c>
      <c r="D633" s="157" t="s">
        <v>2420</v>
      </c>
      <c r="E633" s="162">
        <v>110</v>
      </c>
      <c r="F633" s="158">
        <f t="shared" si="58"/>
        <v>1.5331459178596167E-4</v>
      </c>
      <c r="G633" s="158">
        <f t="shared" si="59"/>
        <v>0.97740003540173315</v>
      </c>
      <c r="I633" s="91"/>
      <c r="J633" s="91"/>
      <c r="K633" s="91"/>
      <c r="L633" s="91"/>
    </row>
    <row r="634" spans="1:12" ht="18.75" customHeight="1">
      <c r="A634" s="156">
        <v>615</v>
      </c>
      <c r="B634" s="157" t="s">
        <v>2258</v>
      </c>
      <c r="C634" s="157" t="s">
        <v>1588</v>
      </c>
      <c r="D634" s="157" t="s">
        <v>1555</v>
      </c>
      <c r="E634" s="162">
        <v>109</v>
      </c>
      <c r="F634" s="158">
        <f t="shared" si="58"/>
        <v>1.5192082276972566E-4</v>
      </c>
      <c r="G634" s="158">
        <f t="shared" si="59"/>
        <v>0.97755195622450286</v>
      </c>
      <c r="I634" s="91"/>
      <c r="J634" s="91"/>
      <c r="K634" s="91"/>
      <c r="L634" s="91"/>
    </row>
    <row r="635" spans="1:12" ht="18.75" customHeight="1">
      <c r="A635" s="156">
        <v>617</v>
      </c>
      <c r="B635" s="157" t="s">
        <v>1976</v>
      </c>
      <c r="C635" s="157" t="s">
        <v>1883</v>
      </c>
      <c r="D635" s="157" t="s">
        <v>2420</v>
      </c>
      <c r="E635" s="162">
        <v>108</v>
      </c>
      <c r="F635" s="158">
        <f t="shared" si="58"/>
        <v>1.5052705375348966E-4</v>
      </c>
      <c r="G635" s="158">
        <f t="shared" si="59"/>
        <v>0.97770248327825637</v>
      </c>
      <c r="I635" s="91"/>
      <c r="J635" s="91"/>
      <c r="K635" s="91"/>
      <c r="L635" s="91"/>
    </row>
    <row r="636" spans="1:12" ht="18.75" customHeight="1">
      <c r="A636" s="156">
        <v>616</v>
      </c>
      <c r="B636" s="157" t="s">
        <v>1850</v>
      </c>
      <c r="C636" s="157" t="s">
        <v>1844</v>
      </c>
      <c r="D636" s="157" t="s">
        <v>2417</v>
      </c>
      <c r="E636" s="162">
        <v>107</v>
      </c>
      <c r="F636" s="158">
        <f t="shared" si="58"/>
        <v>1.4913328473725363E-4</v>
      </c>
      <c r="G636" s="158">
        <f t="shared" si="59"/>
        <v>0.97785161656299358</v>
      </c>
      <c r="I636" s="91"/>
      <c r="J636" s="91"/>
      <c r="K636" s="91"/>
      <c r="L636" s="91"/>
    </row>
    <row r="637" spans="1:12" ht="18.75" customHeight="1">
      <c r="A637" s="156">
        <v>622</v>
      </c>
      <c r="B637" s="157" t="s">
        <v>2064</v>
      </c>
      <c r="C637" s="157" t="s">
        <v>2425</v>
      </c>
      <c r="D637" s="157" t="s">
        <v>2420</v>
      </c>
      <c r="E637" s="162">
        <v>107</v>
      </c>
      <c r="F637" s="158">
        <f t="shared" si="58"/>
        <v>1.4913328473725363E-4</v>
      </c>
      <c r="G637" s="158">
        <f t="shared" si="59"/>
        <v>0.97800074984773078</v>
      </c>
      <c r="I637" s="91"/>
      <c r="J637" s="91"/>
      <c r="K637" s="91"/>
      <c r="L637" s="91"/>
    </row>
    <row r="638" spans="1:12" ht="18.75" customHeight="1">
      <c r="A638" s="156">
        <v>630</v>
      </c>
      <c r="B638" s="157" t="s">
        <v>2067</v>
      </c>
      <c r="C638" s="157" t="s">
        <v>2404</v>
      </c>
      <c r="D638" s="157" t="s">
        <v>1607</v>
      </c>
      <c r="E638" s="162">
        <v>107</v>
      </c>
      <c r="F638" s="158">
        <f t="shared" si="58"/>
        <v>1.4913328473725363E-4</v>
      </c>
      <c r="G638" s="158">
        <f t="shared" si="59"/>
        <v>0.97814988313246798</v>
      </c>
      <c r="I638" s="91"/>
      <c r="J638" s="91"/>
      <c r="K638" s="91"/>
      <c r="L638" s="91"/>
    </row>
    <row r="639" spans="1:12" ht="18.75" customHeight="1">
      <c r="A639" s="156">
        <v>619</v>
      </c>
      <c r="B639" s="157" t="s">
        <v>2323</v>
      </c>
      <c r="C639" s="157" t="s">
        <v>1674</v>
      </c>
      <c r="D639" s="157" t="s">
        <v>2409</v>
      </c>
      <c r="E639" s="162">
        <v>107</v>
      </c>
      <c r="F639" s="158">
        <f t="shared" si="58"/>
        <v>1.4913328473725363E-4</v>
      </c>
      <c r="G639" s="158">
        <f t="shared" si="59"/>
        <v>0.97829901641720518</v>
      </c>
      <c r="I639" s="91"/>
      <c r="J639" s="91"/>
      <c r="K639" s="91"/>
      <c r="L639" s="91"/>
    </row>
    <row r="640" spans="1:12" ht="18.75" customHeight="1">
      <c r="A640" s="156">
        <v>610</v>
      </c>
      <c r="B640" s="157" t="s">
        <v>1889</v>
      </c>
      <c r="C640" s="157" t="s">
        <v>2425</v>
      </c>
      <c r="D640" s="157" t="s">
        <v>2420</v>
      </c>
      <c r="E640" s="162">
        <v>106</v>
      </c>
      <c r="F640" s="158">
        <f t="shared" si="58"/>
        <v>1.4773951572101762E-4</v>
      </c>
      <c r="G640" s="158">
        <f t="shared" si="59"/>
        <v>0.97844675593292618</v>
      </c>
      <c r="I640" s="91"/>
      <c r="J640" s="91"/>
      <c r="K640" s="91"/>
      <c r="L640" s="91"/>
    </row>
    <row r="641" spans="1:12" ht="18.75" customHeight="1">
      <c r="A641" s="156">
        <v>628</v>
      </c>
      <c r="B641" s="157" t="s">
        <v>1705</v>
      </c>
      <c r="C641" s="157" t="s">
        <v>1672</v>
      </c>
      <c r="D641" s="157" t="s">
        <v>2409</v>
      </c>
      <c r="E641" s="162">
        <v>106</v>
      </c>
      <c r="F641" s="158">
        <f t="shared" si="58"/>
        <v>1.4773951572101762E-4</v>
      </c>
      <c r="G641" s="158">
        <f t="shared" si="59"/>
        <v>0.97859449544864718</v>
      </c>
      <c r="I641" s="91"/>
      <c r="J641" s="91"/>
      <c r="K641" s="91"/>
      <c r="L641" s="91"/>
    </row>
    <row r="642" spans="1:12" ht="18.75" customHeight="1">
      <c r="A642" s="156">
        <v>623</v>
      </c>
      <c r="B642" s="157" t="s">
        <v>2065</v>
      </c>
      <c r="C642" s="157" t="s">
        <v>2399</v>
      </c>
      <c r="D642" s="157" t="s">
        <v>2397</v>
      </c>
      <c r="E642" s="162">
        <v>106</v>
      </c>
      <c r="F642" s="158">
        <f t="shared" si="58"/>
        <v>1.4773951572101762E-4</v>
      </c>
      <c r="G642" s="158">
        <f t="shared" si="59"/>
        <v>0.97874223496436819</v>
      </c>
      <c r="I642" s="91"/>
      <c r="J642" s="91"/>
      <c r="K642" s="91"/>
      <c r="L642" s="91"/>
    </row>
    <row r="643" spans="1:12" ht="18.75" customHeight="1">
      <c r="A643" s="156">
        <v>621</v>
      </c>
      <c r="B643" s="157" t="s">
        <v>1687</v>
      </c>
      <c r="C643" s="157" t="s">
        <v>1672</v>
      </c>
      <c r="D643" s="157" t="s">
        <v>2409</v>
      </c>
      <c r="E643" s="162">
        <v>104</v>
      </c>
      <c r="F643" s="158">
        <f t="shared" si="58"/>
        <v>1.4495197768854559E-4</v>
      </c>
      <c r="G643" s="158">
        <f t="shared" si="59"/>
        <v>0.97888718694205679</v>
      </c>
      <c r="I643" s="91"/>
      <c r="J643" s="91"/>
      <c r="K643" s="91"/>
      <c r="L643" s="91"/>
    </row>
    <row r="644" spans="1:12" ht="18.75" customHeight="1">
      <c r="A644" s="156">
        <v>624</v>
      </c>
      <c r="B644" s="157" t="s">
        <v>2105</v>
      </c>
      <c r="C644" s="157" t="s">
        <v>2415</v>
      </c>
      <c r="D644" s="157" t="s">
        <v>1730</v>
      </c>
      <c r="E644" s="162">
        <v>104</v>
      </c>
      <c r="F644" s="158">
        <f t="shared" si="58"/>
        <v>1.4495197768854559E-4</v>
      </c>
      <c r="G644" s="158">
        <f t="shared" si="59"/>
        <v>0.97903213891974539</v>
      </c>
      <c r="I644" s="91"/>
      <c r="J644" s="91"/>
      <c r="K644" s="91"/>
      <c r="L644" s="91"/>
    </row>
    <row r="645" spans="1:12" ht="18.75" customHeight="1">
      <c r="A645" s="156">
        <v>618</v>
      </c>
      <c r="B645" s="157" t="s">
        <v>2210</v>
      </c>
      <c r="C645" s="157" t="s">
        <v>1594</v>
      </c>
      <c r="D645" s="157" t="s">
        <v>1555</v>
      </c>
      <c r="E645" s="162">
        <v>103</v>
      </c>
      <c r="F645" s="158">
        <f t="shared" si="58"/>
        <v>1.4355820867230959E-4</v>
      </c>
      <c r="G645" s="158">
        <f t="shared" si="59"/>
        <v>0.97917569712841768</v>
      </c>
      <c r="I645" s="91"/>
      <c r="J645" s="91"/>
      <c r="K645" s="91"/>
      <c r="L645" s="91"/>
    </row>
    <row r="646" spans="1:12" ht="18.75" customHeight="1">
      <c r="A646" s="156">
        <v>626</v>
      </c>
      <c r="B646" s="157" t="s">
        <v>1917</v>
      </c>
      <c r="C646" s="157" t="s">
        <v>1885</v>
      </c>
      <c r="D646" s="157" t="s">
        <v>2420</v>
      </c>
      <c r="E646" s="162">
        <v>103</v>
      </c>
      <c r="F646" s="158">
        <f t="shared" si="58"/>
        <v>1.4355820867230959E-4</v>
      </c>
      <c r="G646" s="158">
        <f t="shared" si="59"/>
        <v>0.97931925533708997</v>
      </c>
      <c r="I646" s="91"/>
      <c r="J646" s="91"/>
      <c r="K646" s="91"/>
      <c r="L646" s="91"/>
    </row>
    <row r="647" spans="1:12" ht="18.75" customHeight="1">
      <c r="A647" s="156">
        <v>627</v>
      </c>
      <c r="B647" s="157" t="s">
        <v>1507</v>
      </c>
      <c r="C647" s="157" t="s">
        <v>2393</v>
      </c>
      <c r="D647" s="157" t="s">
        <v>1465</v>
      </c>
      <c r="E647" s="162">
        <v>103</v>
      </c>
      <c r="F647" s="158">
        <f t="shared" si="58"/>
        <v>1.4355820867230959E-4</v>
      </c>
      <c r="G647" s="158">
        <f t="shared" si="59"/>
        <v>0.97946281354576226</v>
      </c>
      <c r="I647" s="91"/>
      <c r="J647" s="91"/>
      <c r="K647" s="91"/>
      <c r="L647" s="91"/>
    </row>
    <row r="648" spans="1:12" ht="18.75" customHeight="1">
      <c r="A648" s="156">
        <v>620</v>
      </c>
      <c r="B648" s="157" t="s">
        <v>1897</v>
      </c>
      <c r="C648" s="157" t="s">
        <v>2423</v>
      </c>
      <c r="D648" s="157" t="s">
        <v>2420</v>
      </c>
      <c r="E648" s="162">
        <v>102</v>
      </c>
      <c r="F648" s="158">
        <f t="shared" si="58"/>
        <v>1.4216443965607355E-4</v>
      </c>
      <c r="G648" s="158">
        <f t="shared" si="59"/>
        <v>0.97960497798541835</v>
      </c>
      <c r="I648" s="91"/>
      <c r="J648" s="91"/>
      <c r="K648" s="91"/>
      <c r="L648" s="91"/>
    </row>
    <row r="649" spans="1:12" ht="18.75" customHeight="1">
      <c r="A649" s="156">
        <v>633</v>
      </c>
      <c r="B649" s="157" t="s">
        <v>1534</v>
      </c>
      <c r="C649" s="157" t="s">
        <v>2421</v>
      </c>
      <c r="D649" s="157" t="s">
        <v>2420</v>
      </c>
      <c r="E649" s="162">
        <v>102</v>
      </c>
      <c r="F649" s="158">
        <f t="shared" si="58"/>
        <v>1.4216443965607355E-4</v>
      </c>
      <c r="G649" s="158">
        <f t="shared" si="59"/>
        <v>0.97974714242507444</v>
      </c>
      <c r="I649" s="91"/>
      <c r="J649" s="91"/>
      <c r="K649" s="91"/>
      <c r="L649" s="91"/>
    </row>
    <row r="650" spans="1:12" ht="18.75" customHeight="1">
      <c r="A650" s="156">
        <v>629</v>
      </c>
      <c r="B650" s="157" t="s">
        <v>1540</v>
      </c>
      <c r="C650" s="157" t="s">
        <v>2396</v>
      </c>
      <c r="D650" s="157" t="s">
        <v>2397</v>
      </c>
      <c r="E650" s="162">
        <v>102</v>
      </c>
      <c r="F650" s="158">
        <f t="shared" si="58"/>
        <v>1.4216443965607355E-4</v>
      </c>
      <c r="G650" s="158">
        <f t="shared" si="59"/>
        <v>0.97988930686473052</v>
      </c>
      <c r="I650" s="91"/>
      <c r="J650" s="91"/>
      <c r="K650" s="91"/>
      <c r="L650" s="91"/>
    </row>
    <row r="651" spans="1:12" ht="18.75" customHeight="1">
      <c r="A651" s="156">
        <v>634</v>
      </c>
      <c r="B651" s="157" t="s">
        <v>2108</v>
      </c>
      <c r="C651" s="157" t="s">
        <v>2407</v>
      </c>
      <c r="D651" s="157" t="s">
        <v>1618</v>
      </c>
      <c r="E651" s="162">
        <v>102</v>
      </c>
      <c r="F651" s="158">
        <f t="shared" si="58"/>
        <v>1.4216443965607355E-4</v>
      </c>
      <c r="G651" s="158">
        <f t="shared" si="59"/>
        <v>0.98003147130438661</v>
      </c>
      <c r="I651" s="91"/>
      <c r="J651" s="91"/>
      <c r="K651" s="91"/>
      <c r="L651" s="91"/>
    </row>
    <row r="652" spans="1:12" ht="18.75" customHeight="1">
      <c r="A652" s="156">
        <v>640</v>
      </c>
      <c r="B652" s="157" t="s">
        <v>1898</v>
      </c>
      <c r="C652" s="157" t="s">
        <v>2425</v>
      </c>
      <c r="D652" s="157" t="s">
        <v>2420</v>
      </c>
      <c r="E652" s="162">
        <v>101</v>
      </c>
      <c r="F652" s="158">
        <f t="shared" si="58"/>
        <v>1.4077067063983755E-4</v>
      </c>
      <c r="G652" s="158">
        <f t="shared" si="59"/>
        <v>0.9801722419750265</v>
      </c>
      <c r="I652" s="91"/>
      <c r="J652" s="91"/>
      <c r="K652" s="91"/>
      <c r="L652" s="91"/>
    </row>
    <row r="653" spans="1:12" ht="18.75" customHeight="1">
      <c r="A653" s="156">
        <v>642</v>
      </c>
      <c r="B653" s="157" t="s">
        <v>1902</v>
      </c>
      <c r="C653" s="157" t="s">
        <v>1888</v>
      </c>
      <c r="D653" s="157" t="s">
        <v>2420</v>
      </c>
      <c r="E653" s="162">
        <v>101</v>
      </c>
      <c r="F653" s="158">
        <f t="shared" si="58"/>
        <v>1.4077067063983755E-4</v>
      </c>
      <c r="G653" s="158">
        <f t="shared" si="59"/>
        <v>0.98031301264566639</v>
      </c>
      <c r="I653" s="91"/>
      <c r="J653" s="91"/>
      <c r="K653" s="91"/>
      <c r="L653" s="91"/>
    </row>
    <row r="654" spans="1:12" ht="18.75" customHeight="1">
      <c r="A654" s="156">
        <v>632</v>
      </c>
      <c r="B654" s="157" t="s">
        <v>1925</v>
      </c>
      <c r="C654" s="157" t="s">
        <v>2424</v>
      </c>
      <c r="D654" s="157" t="s">
        <v>2420</v>
      </c>
      <c r="E654" s="162">
        <v>101</v>
      </c>
      <c r="F654" s="158">
        <f t="shared" si="58"/>
        <v>1.4077067063983755E-4</v>
      </c>
      <c r="G654" s="158">
        <f t="shared" si="59"/>
        <v>0.98045378331630628</v>
      </c>
      <c r="I654" s="91"/>
      <c r="J654" s="91"/>
      <c r="K654" s="91"/>
      <c r="L654" s="91"/>
    </row>
    <row r="655" spans="1:12" ht="18.75" customHeight="1">
      <c r="A655" s="156">
        <v>625</v>
      </c>
      <c r="B655" s="157" t="s">
        <v>1941</v>
      </c>
      <c r="C655" s="157" t="s">
        <v>1882</v>
      </c>
      <c r="D655" s="157" t="s">
        <v>2420</v>
      </c>
      <c r="E655" s="162">
        <v>101</v>
      </c>
      <c r="F655" s="158">
        <f t="shared" si="58"/>
        <v>1.4077067063983755E-4</v>
      </c>
      <c r="G655" s="158">
        <f t="shared" si="59"/>
        <v>0.98059455398694617</v>
      </c>
      <c r="I655" s="91"/>
      <c r="J655" s="91"/>
      <c r="K655" s="91"/>
      <c r="L655" s="91"/>
    </row>
    <row r="656" spans="1:12" ht="18.75" customHeight="1">
      <c r="A656" s="156">
        <v>631</v>
      </c>
      <c r="B656" s="157" t="s">
        <v>1969</v>
      </c>
      <c r="C656" s="157" t="s">
        <v>2422</v>
      </c>
      <c r="D656" s="157" t="s">
        <v>2420</v>
      </c>
      <c r="E656" s="162">
        <v>101</v>
      </c>
      <c r="F656" s="158">
        <f t="shared" si="58"/>
        <v>1.4077067063983755E-4</v>
      </c>
      <c r="G656" s="158">
        <f t="shared" si="59"/>
        <v>0.98073532465758606</v>
      </c>
      <c r="I656" s="91"/>
      <c r="J656" s="91"/>
      <c r="K656" s="91"/>
      <c r="L656" s="91"/>
    </row>
    <row r="657" spans="1:12" ht="18.75" customHeight="1">
      <c r="A657" s="156">
        <v>637</v>
      </c>
      <c r="B657" s="157" t="s">
        <v>1686</v>
      </c>
      <c r="C657" s="157" t="s">
        <v>2408</v>
      </c>
      <c r="D657" s="157" t="s">
        <v>2409</v>
      </c>
      <c r="E657" s="162">
        <v>100</v>
      </c>
      <c r="F657" s="158">
        <f t="shared" si="58"/>
        <v>1.3937690162360152E-4</v>
      </c>
      <c r="G657" s="158">
        <f t="shared" si="59"/>
        <v>0.98087470155920964</v>
      </c>
      <c r="I657" s="91"/>
      <c r="J657" s="91"/>
      <c r="K657" s="91"/>
      <c r="L657" s="91"/>
    </row>
    <row r="658" spans="1:12" ht="18.75" customHeight="1">
      <c r="A658" s="156">
        <v>636</v>
      </c>
      <c r="B658" s="157" t="s">
        <v>1562</v>
      </c>
      <c r="C658" s="157" t="s">
        <v>1554</v>
      </c>
      <c r="D658" s="157" t="s">
        <v>1555</v>
      </c>
      <c r="E658" s="162">
        <v>100</v>
      </c>
      <c r="F658" s="158">
        <f t="shared" si="58"/>
        <v>1.3937690162360152E-4</v>
      </c>
      <c r="G658" s="158">
        <f t="shared" si="59"/>
        <v>0.98101407846083322</v>
      </c>
      <c r="I658" s="91"/>
      <c r="J658" s="91"/>
      <c r="K658" s="91"/>
      <c r="L658" s="91"/>
    </row>
    <row r="659" spans="1:12" ht="18.75" customHeight="1">
      <c r="A659" s="156">
        <v>646</v>
      </c>
      <c r="B659" s="157" t="s">
        <v>1549</v>
      </c>
      <c r="C659" s="157" t="s">
        <v>2393</v>
      </c>
      <c r="D659" s="157" t="s">
        <v>1465</v>
      </c>
      <c r="E659" s="162">
        <v>100</v>
      </c>
      <c r="F659" s="158">
        <f t="shared" si="58"/>
        <v>1.3937690162360152E-4</v>
      </c>
      <c r="G659" s="158">
        <f t="shared" si="59"/>
        <v>0.98115345536245679</v>
      </c>
      <c r="I659" s="91"/>
      <c r="J659" s="91"/>
      <c r="K659" s="91"/>
      <c r="L659" s="91"/>
    </row>
    <row r="660" spans="1:12" ht="18.75" customHeight="1">
      <c r="A660" s="156">
        <v>641</v>
      </c>
      <c r="B660" s="157" t="s">
        <v>1994</v>
      </c>
      <c r="C660" s="157" t="s">
        <v>1672</v>
      </c>
      <c r="D660" s="157" t="s">
        <v>2409</v>
      </c>
      <c r="E660" s="162">
        <v>99</v>
      </c>
      <c r="F660" s="158">
        <f t="shared" si="58"/>
        <v>1.3798313260736551E-4</v>
      </c>
      <c r="G660" s="158">
        <f t="shared" si="59"/>
        <v>0.98129143849506417</v>
      </c>
      <c r="I660" s="91"/>
      <c r="J660" s="91"/>
      <c r="K660" s="91"/>
      <c r="L660" s="91"/>
    </row>
    <row r="661" spans="1:12" ht="18.75" customHeight="1">
      <c r="A661" s="156">
        <v>645</v>
      </c>
      <c r="B661" s="157" t="s">
        <v>2136</v>
      </c>
      <c r="C661" s="157" t="s">
        <v>2415</v>
      </c>
      <c r="D661" s="157" t="s">
        <v>1730</v>
      </c>
      <c r="E661" s="162">
        <v>99</v>
      </c>
      <c r="F661" s="158">
        <f t="shared" ref="F661:F724" si="60">E661/$E$874</f>
        <v>1.3798313260736551E-4</v>
      </c>
      <c r="G661" s="158">
        <f t="shared" si="59"/>
        <v>0.98142942162767155</v>
      </c>
      <c r="I661" s="91"/>
      <c r="J661" s="91"/>
      <c r="K661" s="91"/>
      <c r="L661" s="91"/>
    </row>
    <row r="662" spans="1:12" ht="18.75" customHeight="1">
      <c r="A662" s="156">
        <v>638</v>
      </c>
      <c r="B662" s="157" t="s">
        <v>2013</v>
      </c>
      <c r="C662" s="157" t="s">
        <v>1731</v>
      </c>
      <c r="D662" s="157" t="s">
        <v>2397</v>
      </c>
      <c r="E662" s="162">
        <v>99</v>
      </c>
      <c r="F662" s="158">
        <f t="shared" si="60"/>
        <v>1.3798313260736551E-4</v>
      </c>
      <c r="G662" s="158">
        <f t="shared" si="59"/>
        <v>0.98156740476027893</v>
      </c>
      <c r="I662" s="91"/>
      <c r="J662" s="91"/>
      <c r="K662" s="91"/>
      <c r="L662" s="91"/>
    </row>
    <row r="663" spans="1:12" ht="18.75" customHeight="1">
      <c r="A663" s="156">
        <v>643</v>
      </c>
      <c r="B663" s="157" t="s">
        <v>2090</v>
      </c>
      <c r="C663" s="157" t="s">
        <v>1888</v>
      </c>
      <c r="D663" s="157" t="s">
        <v>2420</v>
      </c>
      <c r="E663" s="162">
        <v>98</v>
      </c>
      <c r="F663" s="158">
        <f t="shared" si="60"/>
        <v>1.3658936359112948E-4</v>
      </c>
      <c r="G663" s="158">
        <f t="shared" si="59"/>
        <v>0.98170399412387011</v>
      </c>
      <c r="I663" s="91"/>
      <c r="J663" s="91"/>
      <c r="K663" s="91"/>
      <c r="L663" s="91"/>
    </row>
    <row r="664" spans="1:12" ht="18.75" customHeight="1">
      <c r="A664" s="156">
        <v>644</v>
      </c>
      <c r="B664" s="157" t="s">
        <v>2231</v>
      </c>
      <c r="C664" s="157" t="s">
        <v>2391</v>
      </c>
      <c r="D664" s="157" t="s">
        <v>1555</v>
      </c>
      <c r="E664" s="162">
        <v>98</v>
      </c>
      <c r="F664" s="158">
        <f t="shared" si="60"/>
        <v>1.3658936359112948E-4</v>
      </c>
      <c r="G664" s="158">
        <f t="shared" si="59"/>
        <v>0.98184058348746128</v>
      </c>
      <c r="I664" s="91"/>
      <c r="J664" s="91"/>
      <c r="K664" s="91"/>
      <c r="L664" s="91"/>
    </row>
    <row r="665" spans="1:12" ht="18.75" customHeight="1">
      <c r="A665" s="156">
        <v>635</v>
      </c>
      <c r="B665" s="157" t="s">
        <v>1524</v>
      </c>
      <c r="C665" s="157" t="s">
        <v>1467</v>
      </c>
      <c r="D665" s="157" t="s">
        <v>1465</v>
      </c>
      <c r="E665" s="162">
        <v>98</v>
      </c>
      <c r="F665" s="158">
        <f t="shared" si="60"/>
        <v>1.3658936359112948E-4</v>
      </c>
      <c r="G665" s="158">
        <f t="shared" si="59"/>
        <v>0.98197717285105246</v>
      </c>
      <c r="I665" s="91"/>
      <c r="J665" s="91"/>
      <c r="K665" s="91"/>
      <c r="L665" s="91"/>
    </row>
    <row r="666" spans="1:12" ht="18.75" customHeight="1">
      <c r="A666" s="156">
        <v>639</v>
      </c>
      <c r="B666" s="157" t="s">
        <v>2057</v>
      </c>
      <c r="C666" s="157" t="s">
        <v>2415</v>
      </c>
      <c r="D666" s="157" t="s">
        <v>1730</v>
      </c>
      <c r="E666" s="162">
        <v>98</v>
      </c>
      <c r="F666" s="158">
        <f t="shared" si="60"/>
        <v>1.3658936359112948E-4</v>
      </c>
      <c r="G666" s="158">
        <f t="shared" si="59"/>
        <v>0.98211376221464364</v>
      </c>
      <c r="I666" s="91"/>
      <c r="J666" s="91"/>
      <c r="K666" s="91"/>
      <c r="L666" s="91"/>
    </row>
    <row r="667" spans="1:12" ht="18.75" customHeight="1">
      <c r="A667" s="156">
        <v>647</v>
      </c>
      <c r="B667" s="157" t="s">
        <v>1973</v>
      </c>
      <c r="C667" s="157" t="s">
        <v>1882</v>
      </c>
      <c r="D667" s="157" t="s">
        <v>2420</v>
      </c>
      <c r="E667" s="162">
        <v>98</v>
      </c>
      <c r="F667" s="158">
        <f t="shared" si="60"/>
        <v>1.3658936359112948E-4</v>
      </c>
      <c r="G667" s="158">
        <f t="shared" si="59"/>
        <v>0.98225035157823481</v>
      </c>
      <c r="I667" s="91"/>
      <c r="J667" s="91"/>
      <c r="K667" s="91"/>
      <c r="L667" s="91"/>
    </row>
    <row r="668" spans="1:12" ht="18.75" customHeight="1">
      <c r="A668" s="156">
        <v>649</v>
      </c>
      <c r="B668" s="157" t="s">
        <v>1959</v>
      </c>
      <c r="C668" s="157" t="s">
        <v>1885</v>
      </c>
      <c r="D668" s="157" t="s">
        <v>2420</v>
      </c>
      <c r="E668" s="162">
        <v>97</v>
      </c>
      <c r="F668" s="158">
        <f t="shared" si="60"/>
        <v>1.3519559457489348E-4</v>
      </c>
      <c r="G668" s="158">
        <f t="shared" si="59"/>
        <v>0.98238554717280968</v>
      </c>
      <c r="I668" s="91"/>
      <c r="J668" s="91"/>
      <c r="K668" s="91"/>
      <c r="L668" s="91"/>
    </row>
    <row r="669" spans="1:12" ht="18.75" customHeight="1">
      <c r="A669" s="156">
        <v>651</v>
      </c>
      <c r="B669" s="157" t="s">
        <v>1733</v>
      </c>
      <c r="C669" s="157" t="s">
        <v>2413</v>
      </c>
      <c r="D669" s="157" t="s">
        <v>1730</v>
      </c>
      <c r="E669" s="162">
        <v>96</v>
      </c>
      <c r="F669" s="158">
        <f t="shared" si="60"/>
        <v>1.3380182555865748E-4</v>
      </c>
      <c r="G669" s="158">
        <f t="shared" si="59"/>
        <v>0.98251934899836835</v>
      </c>
      <c r="I669" s="91"/>
      <c r="J669" s="91"/>
      <c r="K669" s="91"/>
      <c r="L669" s="91"/>
    </row>
    <row r="670" spans="1:12" ht="18.75" customHeight="1">
      <c r="A670" s="156">
        <v>648</v>
      </c>
      <c r="B670" s="157" t="s">
        <v>1841</v>
      </c>
      <c r="C670" s="157" t="s">
        <v>1842</v>
      </c>
      <c r="D670" s="157" t="s">
        <v>2417</v>
      </c>
      <c r="E670" s="162">
        <v>95</v>
      </c>
      <c r="F670" s="158">
        <f t="shared" si="60"/>
        <v>1.3240805654242144E-4</v>
      </c>
      <c r="G670" s="158">
        <f t="shared" si="59"/>
        <v>0.98265175705491081</v>
      </c>
      <c r="I670" s="91"/>
      <c r="J670" s="91"/>
      <c r="K670" s="91"/>
      <c r="L670" s="91"/>
    </row>
    <row r="671" spans="1:12" ht="18.75" customHeight="1">
      <c r="A671" s="156">
        <v>650</v>
      </c>
      <c r="B671" s="157" t="s">
        <v>1491</v>
      </c>
      <c r="C671" s="157" t="s">
        <v>2421</v>
      </c>
      <c r="D671" s="157" t="s">
        <v>2420</v>
      </c>
      <c r="E671" s="162">
        <v>95</v>
      </c>
      <c r="F671" s="158">
        <f t="shared" si="60"/>
        <v>1.3240805654242144E-4</v>
      </c>
      <c r="G671" s="158">
        <f t="shared" si="59"/>
        <v>0.98278416511145328</v>
      </c>
      <c r="I671" s="91"/>
      <c r="J671" s="91"/>
      <c r="K671" s="91"/>
      <c r="L671" s="91"/>
    </row>
    <row r="672" spans="1:12" ht="18.75" customHeight="1">
      <c r="A672" s="156">
        <v>652</v>
      </c>
      <c r="B672" s="157" t="s">
        <v>2187</v>
      </c>
      <c r="C672" s="157" t="s">
        <v>2396</v>
      </c>
      <c r="D672" s="157" t="s">
        <v>2397</v>
      </c>
      <c r="E672" s="162">
        <v>95</v>
      </c>
      <c r="F672" s="158">
        <f t="shared" si="60"/>
        <v>1.3240805654242144E-4</v>
      </c>
      <c r="G672" s="158">
        <f t="shared" si="59"/>
        <v>0.98291657316799574</v>
      </c>
      <c r="I672" s="91"/>
      <c r="J672" s="91"/>
      <c r="K672" s="91"/>
      <c r="L672" s="91"/>
    </row>
    <row r="673" spans="1:12" ht="18.75" customHeight="1">
      <c r="A673" s="156">
        <v>655</v>
      </c>
      <c r="B673" s="157" t="s">
        <v>1662</v>
      </c>
      <c r="C673" s="157" t="s">
        <v>2407</v>
      </c>
      <c r="D673" s="157" t="s">
        <v>1618</v>
      </c>
      <c r="E673" s="162">
        <v>95</v>
      </c>
      <c r="F673" s="158">
        <f t="shared" si="60"/>
        <v>1.3240805654242144E-4</v>
      </c>
      <c r="G673" s="158">
        <f t="shared" si="59"/>
        <v>0.98304898122453821</v>
      </c>
      <c r="I673" s="91"/>
      <c r="J673" s="91"/>
      <c r="K673" s="91"/>
      <c r="L673" s="91"/>
    </row>
    <row r="674" spans="1:12" ht="18.75" customHeight="1">
      <c r="A674" s="156">
        <v>653</v>
      </c>
      <c r="B674" s="157" t="s">
        <v>1774</v>
      </c>
      <c r="C674" s="157" t="s">
        <v>2413</v>
      </c>
      <c r="D674" s="157" t="s">
        <v>1730</v>
      </c>
      <c r="E674" s="162">
        <v>94</v>
      </c>
      <c r="F674" s="158">
        <f t="shared" si="60"/>
        <v>1.3101428752618544E-4</v>
      </c>
      <c r="G674" s="158">
        <f t="shared" si="59"/>
        <v>0.98317999551206436</v>
      </c>
      <c r="I674" s="91"/>
      <c r="J674" s="91"/>
      <c r="K674" s="91"/>
      <c r="L674" s="91"/>
    </row>
    <row r="675" spans="1:12" ht="18.75" customHeight="1">
      <c r="A675" s="156">
        <v>663</v>
      </c>
      <c r="B675" s="157" t="s">
        <v>2314</v>
      </c>
      <c r="C675" s="157" t="s">
        <v>2393</v>
      </c>
      <c r="D675" s="157" t="s">
        <v>1465</v>
      </c>
      <c r="E675" s="162">
        <v>94</v>
      </c>
      <c r="F675" s="158">
        <f t="shared" si="60"/>
        <v>1.3101428752618544E-4</v>
      </c>
      <c r="G675" s="158">
        <f t="shared" si="59"/>
        <v>0.98331100979959052</v>
      </c>
      <c r="I675" s="91"/>
      <c r="J675" s="91"/>
      <c r="K675" s="91"/>
      <c r="L675" s="91"/>
    </row>
    <row r="676" spans="1:12" ht="18.75" customHeight="1">
      <c r="A676" s="156">
        <v>662</v>
      </c>
      <c r="B676" s="157" t="s">
        <v>2219</v>
      </c>
      <c r="C676" s="157" t="s">
        <v>1735</v>
      </c>
      <c r="D676" s="157" t="s">
        <v>1730</v>
      </c>
      <c r="E676" s="162">
        <v>93</v>
      </c>
      <c r="F676" s="158">
        <f t="shared" si="60"/>
        <v>1.2962051850994941E-4</v>
      </c>
      <c r="G676" s="158">
        <f t="shared" si="59"/>
        <v>0.98344063031810047</v>
      </c>
      <c r="I676" s="91"/>
      <c r="J676" s="91"/>
      <c r="K676" s="91"/>
      <c r="L676" s="91"/>
    </row>
    <row r="677" spans="1:12" ht="18.75" customHeight="1">
      <c r="A677" s="156">
        <v>654</v>
      </c>
      <c r="B677" s="157" t="s">
        <v>2002</v>
      </c>
      <c r="C677" s="157" t="s">
        <v>2396</v>
      </c>
      <c r="D677" s="157" t="s">
        <v>2397</v>
      </c>
      <c r="E677" s="162">
        <v>93</v>
      </c>
      <c r="F677" s="158">
        <f t="shared" si="60"/>
        <v>1.2962051850994941E-4</v>
      </c>
      <c r="G677" s="158">
        <f t="shared" si="59"/>
        <v>0.98357025083661043</v>
      </c>
      <c r="I677" s="91"/>
      <c r="J677" s="91"/>
      <c r="K677" s="91"/>
      <c r="L677" s="91"/>
    </row>
    <row r="678" spans="1:12" ht="18.75" customHeight="1">
      <c r="A678" s="156">
        <v>658</v>
      </c>
      <c r="B678" s="157" t="s">
        <v>1961</v>
      </c>
      <c r="C678" s="157" t="s">
        <v>1883</v>
      </c>
      <c r="D678" s="157" t="s">
        <v>2420</v>
      </c>
      <c r="E678" s="162">
        <v>93</v>
      </c>
      <c r="F678" s="158">
        <f t="shared" si="60"/>
        <v>1.2962051850994941E-4</v>
      </c>
      <c r="G678" s="158">
        <f t="shared" si="59"/>
        <v>0.98369987135512038</v>
      </c>
      <c r="I678" s="91"/>
      <c r="J678" s="91"/>
      <c r="K678" s="91"/>
      <c r="L678" s="91"/>
    </row>
    <row r="679" spans="1:12" ht="18.75" customHeight="1">
      <c r="A679" s="156">
        <v>659</v>
      </c>
      <c r="B679" s="157" t="s">
        <v>1829</v>
      </c>
      <c r="C679" s="157" t="s">
        <v>2413</v>
      </c>
      <c r="D679" s="157" t="s">
        <v>1730</v>
      </c>
      <c r="E679" s="162">
        <v>92</v>
      </c>
      <c r="F679" s="158">
        <f t="shared" si="60"/>
        <v>1.282267494937134E-4</v>
      </c>
      <c r="G679" s="158">
        <f t="shared" si="59"/>
        <v>0.98382809810461413</v>
      </c>
      <c r="I679" s="91"/>
      <c r="J679" s="91"/>
      <c r="K679" s="91"/>
      <c r="L679" s="91"/>
    </row>
    <row r="680" spans="1:12" ht="18.75" customHeight="1">
      <c r="A680" s="156">
        <v>656</v>
      </c>
      <c r="B680" s="157" t="s">
        <v>1877</v>
      </c>
      <c r="C680" s="157" t="s">
        <v>2416</v>
      </c>
      <c r="D680" s="157" t="s">
        <v>2417</v>
      </c>
      <c r="E680" s="162">
        <v>92</v>
      </c>
      <c r="F680" s="158">
        <f t="shared" si="60"/>
        <v>1.282267494937134E-4</v>
      </c>
      <c r="G680" s="158">
        <f t="shared" si="59"/>
        <v>0.98395632485410789</v>
      </c>
      <c r="I680" s="91"/>
      <c r="J680" s="91"/>
      <c r="K680" s="91"/>
      <c r="L680" s="91"/>
    </row>
    <row r="681" spans="1:12" ht="18.75" customHeight="1">
      <c r="A681" s="156">
        <v>657</v>
      </c>
      <c r="B681" s="157" t="s">
        <v>1669</v>
      </c>
      <c r="C681" s="157" t="s">
        <v>1882</v>
      </c>
      <c r="D681" s="157" t="s">
        <v>2420</v>
      </c>
      <c r="E681" s="162">
        <v>91</v>
      </c>
      <c r="F681" s="158">
        <f t="shared" si="60"/>
        <v>1.268329804774774E-4</v>
      </c>
      <c r="G681" s="158">
        <f t="shared" si="59"/>
        <v>0.98408315783458533</v>
      </c>
      <c r="I681" s="91"/>
      <c r="J681" s="91"/>
      <c r="K681" s="91"/>
      <c r="L681" s="91"/>
    </row>
    <row r="682" spans="1:12" ht="18.75" customHeight="1">
      <c r="A682" s="156">
        <v>660</v>
      </c>
      <c r="B682" s="157" t="s">
        <v>2248</v>
      </c>
      <c r="C682" s="157" t="s">
        <v>2415</v>
      </c>
      <c r="D682" s="157" t="s">
        <v>1730</v>
      </c>
      <c r="E682" s="162">
        <v>91</v>
      </c>
      <c r="F682" s="158">
        <f t="shared" si="60"/>
        <v>1.268329804774774E-4</v>
      </c>
      <c r="G682" s="158">
        <f t="shared" si="59"/>
        <v>0.98420999081506277</v>
      </c>
      <c r="I682" s="91"/>
      <c r="J682" s="91"/>
      <c r="K682" s="91"/>
      <c r="L682" s="91"/>
    </row>
    <row r="683" spans="1:12" ht="18.75" customHeight="1">
      <c r="A683" s="156">
        <v>661</v>
      </c>
      <c r="B683" s="157" t="s">
        <v>2215</v>
      </c>
      <c r="C683" s="157" t="s">
        <v>2424</v>
      </c>
      <c r="D683" s="157" t="s">
        <v>2420</v>
      </c>
      <c r="E683" s="162">
        <v>89</v>
      </c>
      <c r="F683" s="158">
        <f t="shared" si="60"/>
        <v>1.2404544244500537E-4</v>
      </c>
      <c r="G683" s="158">
        <f t="shared" si="59"/>
        <v>0.98433403625750782</v>
      </c>
      <c r="I683" s="91"/>
      <c r="J683" s="91"/>
      <c r="K683" s="91"/>
      <c r="L683" s="91"/>
    </row>
    <row r="684" spans="1:12" ht="18.75" customHeight="1">
      <c r="A684" s="156">
        <v>674</v>
      </c>
      <c r="B684" s="157" t="s">
        <v>2221</v>
      </c>
      <c r="C684" s="157" t="s">
        <v>1750</v>
      </c>
      <c r="D684" s="157" t="s">
        <v>1730</v>
      </c>
      <c r="E684" s="162">
        <v>89</v>
      </c>
      <c r="F684" s="158">
        <f t="shared" si="60"/>
        <v>1.2404544244500537E-4</v>
      </c>
      <c r="G684" s="158">
        <f t="shared" si="59"/>
        <v>0.98445808169995286</v>
      </c>
      <c r="I684" s="91"/>
      <c r="J684" s="91"/>
      <c r="K684" s="91"/>
      <c r="L684" s="91"/>
    </row>
    <row r="685" spans="1:12" ht="18.75" customHeight="1">
      <c r="A685" s="156">
        <v>665</v>
      </c>
      <c r="B685" s="157" t="s">
        <v>2122</v>
      </c>
      <c r="C685" s="157" t="s">
        <v>2424</v>
      </c>
      <c r="D685" s="157" t="s">
        <v>2420</v>
      </c>
      <c r="E685" s="162">
        <v>89</v>
      </c>
      <c r="F685" s="158">
        <f t="shared" si="60"/>
        <v>1.2404544244500537E-4</v>
      </c>
      <c r="G685" s="158">
        <f t="shared" si="59"/>
        <v>0.9845821271423979</v>
      </c>
      <c r="I685" s="91"/>
      <c r="J685" s="91"/>
      <c r="K685" s="91"/>
      <c r="L685" s="91"/>
    </row>
    <row r="686" spans="1:12" ht="18.75" customHeight="1">
      <c r="A686" s="156">
        <v>664</v>
      </c>
      <c r="B686" s="157" t="s">
        <v>1851</v>
      </c>
      <c r="C686" s="157" t="s">
        <v>1838</v>
      </c>
      <c r="D686" s="157" t="s">
        <v>2417</v>
      </c>
      <c r="E686" s="162">
        <v>88</v>
      </c>
      <c r="F686" s="158">
        <f t="shared" si="60"/>
        <v>1.2265167342876933E-4</v>
      </c>
      <c r="G686" s="158">
        <f t="shared" si="59"/>
        <v>0.98470477881582663</v>
      </c>
      <c r="I686" s="91"/>
      <c r="J686" s="91"/>
      <c r="K686" s="91"/>
      <c r="L686" s="91"/>
    </row>
    <row r="687" spans="1:12" ht="18.75" customHeight="1">
      <c r="A687" s="156">
        <v>667</v>
      </c>
      <c r="B687" s="157" t="s">
        <v>2305</v>
      </c>
      <c r="C687" s="157" t="s">
        <v>2402</v>
      </c>
      <c r="D687" s="157" t="s">
        <v>1555</v>
      </c>
      <c r="E687" s="162">
        <v>88</v>
      </c>
      <c r="F687" s="158">
        <f t="shared" si="60"/>
        <v>1.2265167342876933E-4</v>
      </c>
      <c r="G687" s="158">
        <f t="shared" ref="G687:G750" si="61">G686+F687</f>
        <v>0.98482743048925536</v>
      </c>
      <c r="I687" s="91"/>
      <c r="J687" s="91"/>
      <c r="K687" s="91"/>
      <c r="L687" s="91"/>
    </row>
    <row r="688" spans="1:12" ht="18.75" customHeight="1">
      <c r="A688" s="156">
        <v>673</v>
      </c>
      <c r="B688" s="157" t="s">
        <v>1939</v>
      </c>
      <c r="C688" s="157" t="s">
        <v>1888</v>
      </c>
      <c r="D688" s="157" t="s">
        <v>2420</v>
      </c>
      <c r="E688" s="162">
        <v>88</v>
      </c>
      <c r="F688" s="158">
        <f t="shared" si="60"/>
        <v>1.2265167342876933E-4</v>
      </c>
      <c r="G688" s="158">
        <f t="shared" si="61"/>
        <v>0.98495008216268409</v>
      </c>
      <c r="I688" s="91"/>
      <c r="J688" s="91"/>
      <c r="K688" s="91"/>
      <c r="L688" s="91"/>
    </row>
    <row r="689" spans="1:12" ht="18.75" customHeight="1">
      <c r="A689" s="156">
        <v>671</v>
      </c>
      <c r="B689" s="157" t="s">
        <v>1611</v>
      </c>
      <c r="C689" s="157" t="s">
        <v>2403</v>
      </c>
      <c r="D689" s="157" t="s">
        <v>1607</v>
      </c>
      <c r="E689" s="162">
        <v>87</v>
      </c>
      <c r="F689" s="158">
        <f t="shared" si="60"/>
        <v>1.2125790441253333E-4</v>
      </c>
      <c r="G689" s="158">
        <f t="shared" si="61"/>
        <v>0.98507134006709662</v>
      </c>
      <c r="I689" s="91"/>
      <c r="J689" s="91"/>
      <c r="K689" s="91"/>
      <c r="L689" s="91"/>
    </row>
    <row r="690" spans="1:12" ht="18.75" customHeight="1">
      <c r="A690" s="156">
        <v>675</v>
      </c>
      <c r="B690" s="157" t="s">
        <v>2129</v>
      </c>
      <c r="C690" s="157" t="s">
        <v>1678</v>
      </c>
      <c r="D690" s="157" t="s">
        <v>2409</v>
      </c>
      <c r="E690" s="162">
        <v>87</v>
      </c>
      <c r="F690" s="158">
        <f t="shared" si="60"/>
        <v>1.2125790441253333E-4</v>
      </c>
      <c r="G690" s="158">
        <f t="shared" si="61"/>
        <v>0.98519259797150915</v>
      </c>
      <c r="I690" s="91"/>
      <c r="J690" s="91"/>
      <c r="K690" s="91"/>
      <c r="L690" s="91"/>
    </row>
    <row r="691" spans="1:12" ht="18.75" customHeight="1">
      <c r="A691" s="156">
        <v>672</v>
      </c>
      <c r="B691" s="157" t="s">
        <v>1640</v>
      </c>
      <c r="C691" s="157" t="s">
        <v>1621</v>
      </c>
      <c r="D691" s="157" t="s">
        <v>1618</v>
      </c>
      <c r="E691" s="162">
        <v>87</v>
      </c>
      <c r="F691" s="158">
        <f t="shared" si="60"/>
        <v>1.2125790441253333E-4</v>
      </c>
      <c r="G691" s="158">
        <f t="shared" si="61"/>
        <v>0.98531385587592168</v>
      </c>
      <c r="I691" s="91"/>
      <c r="J691" s="91"/>
      <c r="K691" s="91"/>
      <c r="L691" s="91"/>
    </row>
    <row r="692" spans="1:12" ht="18.75" customHeight="1">
      <c r="A692" s="156">
        <v>668</v>
      </c>
      <c r="B692" s="157" t="s">
        <v>1935</v>
      </c>
      <c r="C692" s="157" t="s">
        <v>2424</v>
      </c>
      <c r="D692" s="157" t="s">
        <v>2420</v>
      </c>
      <c r="E692" s="162">
        <v>87</v>
      </c>
      <c r="F692" s="158">
        <f t="shared" si="60"/>
        <v>1.2125790441253333E-4</v>
      </c>
      <c r="G692" s="158">
        <f t="shared" si="61"/>
        <v>0.98543511378033422</v>
      </c>
      <c r="I692" s="91"/>
      <c r="J692" s="91"/>
      <c r="K692" s="91"/>
      <c r="L692" s="91"/>
    </row>
    <row r="693" spans="1:12" ht="18.75" customHeight="1">
      <c r="A693" s="156">
        <v>677</v>
      </c>
      <c r="B693" s="157" t="s">
        <v>2150</v>
      </c>
      <c r="C693" s="157" t="s">
        <v>1672</v>
      </c>
      <c r="D693" s="157" t="s">
        <v>2409</v>
      </c>
      <c r="E693" s="162">
        <v>87</v>
      </c>
      <c r="F693" s="158">
        <f t="shared" si="60"/>
        <v>1.2125790441253333E-4</v>
      </c>
      <c r="G693" s="158">
        <f t="shared" si="61"/>
        <v>0.98555637168474675</v>
      </c>
      <c r="I693" s="91"/>
      <c r="J693" s="91"/>
      <c r="K693" s="91"/>
      <c r="L693" s="91"/>
    </row>
    <row r="694" spans="1:12" ht="18.75" customHeight="1">
      <c r="A694" s="156">
        <v>670</v>
      </c>
      <c r="B694" s="157" t="s">
        <v>1587</v>
      </c>
      <c r="C694" s="157" t="s">
        <v>1588</v>
      </c>
      <c r="D694" s="157" t="s">
        <v>1555</v>
      </c>
      <c r="E694" s="162">
        <v>86</v>
      </c>
      <c r="F694" s="158">
        <f t="shared" si="60"/>
        <v>1.1986413539629731E-4</v>
      </c>
      <c r="G694" s="158">
        <f t="shared" si="61"/>
        <v>0.98567623582014308</v>
      </c>
      <c r="I694" s="91"/>
      <c r="J694" s="91"/>
      <c r="K694" s="91"/>
      <c r="L694" s="91"/>
    </row>
    <row r="695" spans="1:12" ht="18.75" customHeight="1">
      <c r="A695" s="156">
        <v>666</v>
      </c>
      <c r="B695" s="157" t="s">
        <v>2037</v>
      </c>
      <c r="C695" s="157" t="s">
        <v>1842</v>
      </c>
      <c r="D695" s="157" t="s">
        <v>2417</v>
      </c>
      <c r="E695" s="162">
        <v>86</v>
      </c>
      <c r="F695" s="158">
        <f t="shared" si="60"/>
        <v>1.1986413539629731E-4</v>
      </c>
      <c r="G695" s="158">
        <f t="shared" si="61"/>
        <v>0.98579609995553941</v>
      </c>
      <c r="I695" s="91"/>
      <c r="J695" s="91"/>
      <c r="K695" s="91"/>
      <c r="L695" s="91"/>
    </row>
    <row r="696" spans="1:12" ht="18.75" customHeight="1">
      <c r="A696" s="156">
        <v>669</v>
      </c>
      <c r="B696" s="157" t="s">
        <v>2109</v>
      </c>
      <c r="C696" s="157" t="s">
        <v>1672</v>
      </c>
      <c r="D696" s="157" t="s">
        <v>2409</v>
      </c>
      <c r="E696" s="162">
        <v>86</v>
      </c>
      <c r="F696" s="158">
        <f t="shared" si="60"/>
        <v>1.1986413539629731E-4</v>
      </c>
      <c r="G696" s="158">
        <f t="shared" si="61"/>
        <v>0.98591596409093574</v>
      </c>
      <c r="I696" s="91"/>
      <c r="J696" s="91"/>
      <c r="K696" s="91"/>
      <c r="L696" s="91"/>
    </row>
    <row r="697" spans="1:12" ht="18.75" customHeight="1">
      <c r="A697" s="156">
        <v>678</v>
      </c>
      <c r="B697" s="157" t="s">
        <v>1642</v>
      </c>
      <c r="C697" s="157" t="s">
        <v>1621</v>
      </c>
      <c r="D697" s="157" t="s">
        <v>1618</v>
      </c>
      <c r="E697" s="162">
        <v>85</v>
      </c>
      <c r="F697" s="158">
        <f t="shared" si="60"/>
        <v>1.184703663800613E-4</v>
      </c>
      <c r="G697" s="158">
        <f t="shared" si="61"/>
        <v>0.98603443445731576</v>
      </c>
      <c r="I697" s="91"/>
      <c r="J697" s="91"/>
      <c r="K697" s="91"/>
      <c r="L697" s="91"/>
    </row>
    <row r="698" spans="1:12" ht="18.75" customHeight="1">
      <c r="A698" s="156">
        <v>679</v>
      </c>
      <c r="B698" s="157" t="s">
        <v>2022</v>
      </c>
      <c r="C698" s="157" t="s">
        <v>1888</v>
      </c>
      <c r="D698" s="157" t="s">
        <v>2420</v>
      </c>
      <c r="E698" s="162">
        <v>85</v>
      </c>
      <c r="F698" s="158">
        <f t="shared" si="60"/>
        <v>1.184703663800613E-4</v>
      </c>
      <c r="G698" s="158">
        <f t="shared" si="61"/>
        <v>0.98615290482369578</v>
      </c>
      <c r="I698" s="91"/>
      <c r="J698" s="91"/>
      <c r="K698" s="91"/>
      <c r="L698" s="91"/>
    </row>
    <row r="699" spans="1:12" ht="18.75" customHeight="1">
      <c r="A699" s="156">
        <v>676</v>
      </c>
      <c r="B699" s="157" t="s">
        <v>1561</v>
      </c>
      <c r="C699" s="157" t="s">
        <v>2400</v>
      </c>
      <c r="D699" s="157" t="s">
        <v>1555</v>
      </c>
      <c r="E699" s="162">
        <v>84</v>
      </c>
      <c r="F699" s="158">
        <f t="shared" si="60"/>
        <v>1.1707659736382528E-4</v>
      </c>
      <c r="G699" s="158">
        <f t="shared" si="61"/>
        <v>0.98626998142105959</v>
      </c>
      <c r="I699" s="91"/>
      <c r="J699" s="91"/>
      <c r="K699" s="91"/>
      <c r="L699" s="91"/>
    </row>
    <row r="700" spans="1:12" ht="18.75" customHeight="1">
      <c r="A700" s="156">
        <v>685</v>
      </c>
      <c r="B700" s="157" t="s">
        <v>2148</v>
      </c>
      <c r="C700" s="157" t="s">
        <v>2398</v>
      </c>
      <c r="D700" s="157" t="s">
        <v>2397</v>
      </c>
      <c r="E700" s="162">
        <v>84</v>
      </c>
      <c r="F700" s="158">
        <f t="shared" si="60"/>
        <v>1.1707659736382528E-4</v>
      </c>
      <c r="G700" s="158">
        <f t="shared" si="61"/>
        <v>0.98638705801842341</v>
      </c>
      <c r="I700" s="91"/>
      <c r="J700" s="91"/>
      <c r="K700" s="91"/>
      <c r="L700" s="91"/>
    </row>
    <row r="701" spans="1:12" ht="18.75" customHeight="1">
      <c r="A701" s="156">
        <v>693</v>
      </c>
      <c r="B701" s="157" t="s">
        <v>2080</v>
      </c>
      <c r="C701" s="157" t="s">
        <v>1844</v>
      </c>
      <c r="D701" s="157" t="s">
        <v>2417</v>
      </c>
      <c r="E701" s="162">
        <v>84</v>
      </c>
      <c r="F701" s="158">
        <f t="shared" si="60"/>
        <v>1.1707659736382528E-4</v>
      </c>
      <c r="G701" s="158">
        <f t="shared" si="61"/>
        <v>0.98650413461578723</v>
      </c>
      <c r="I701" s="91"/>
      <c r="J701" s="91"/>
      <c r="K701" s="91"/>
      <c r="L701" s="91"/>
    </row>
    <row r="702" spans="1:12" ht="18.75" customHeight="1">
      <c r="A702" s="156">
        <v>688</v>
      </c>
      <c r="B702" s="157" t="s">
        <v>1622</v>
      </c>
      <c r="C702" s="157" t="s">
        <v>2405</v>
      </c>
      <c r="D702" s="157" t="s">
        <v>1618</v>
      </c>
      <c r="E702" s="162">
        <v>83</v>
      </c>
      <c r="F702" s="158">
        <f t="shared" si="60"/>
        <v>1.1568282834758927E-4</v>
      </c>
      <c r="G702" s="158">
        <f t="shared" si="61"/>
        <v>0.98661981744413485</v>
      </c>
      <c r="I702" s="91"/>
      <c r="J702" s="91"/>
      <c r="K702" s="91"/>
      <c r="L702" s="91"/>
    </row>
    <row r="703" spans="1:12" ht="18.75" customHeight="1">
      <c r="A703" s="156">
        <v>683</v>
      </c>
      <c r="B703" s="157" t="s">
        <v>2118</v>
      </c>
      <c r="C703" s="157" t="s">
        <v>2424</v>
      </c>
      <c r="D703" s="157" t="s">
        <v>2420</v>
      </c>
      <c r="E703" s="162">
        <v>83</v>
      </c>
      <c r="F703" s="158">
        <f t="shared" si="60"/>
        <v>1.1568282834758927E-4</v>
      </c>
      <c r="G703" s="158">
        <f t="shared" si="61"/>
        <v>0.98673550027248247</v>
      </c>
      <c r="I703" s="91"/>
      <c r="J703" s="91"/>
      <c r="K703" s="91"/>
      <c r="L703" s="91"/>
    </row>
    <row r="704" spans="1:12" ht="18.75" customHeight="1">
      <c r="A704" s="156">
        <v>681</v>
      </c>
      <c r="B704" s="157" t="s">
        <v>1487</v>
      </c>
      <c r="C704" s="157" t="s">
        <v>1467</v>
      </c>
      <c r="D704" s="157" t="s">
        <v>1465</v>
      </c>
      <c r="E704" s="162">
        <v>83</v>
      </c>
      <c r="F704" s="158">
        <f t="shared" si="60"/>
        <v>1.1568282834758927E-4</v>
      </c>
      <c r="G704" s="158">
        <f t="shared" si="61"/>
        <v>0.98685118310083009</v>
      </c>
      <c r="I704" s="91"/>
      <c r="J704" s="91"/>
      <c r="K704" s="91"/>
      <c r="L704" s="91"/>
    </row>
    <row r="705" spans="1:20" ht="18.75" customHeight="1">
      <c r="A705" s="156">
        <v>680</v>
      </c>
      <c r="B705" s="157" t="s">
        <v>2070</v>
      </c>
      <c r="C705" s="157" t="s">
        <v>2423</v>
      </c>
      <c r="D705" s="157" t="s">
        <v>2420</v>
      </c>
      <c r="E705" s="162">
        <v>83</v>
      </c>
      <c r="F705" s="158">
        <f t="shared" si="60"/>
        <v>1.1568282834758927E-4</v>
      </c>
      <c r="G705" s="158">
        <f t="shared" si="61"/>
        <v>0.98696686592917771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56">
        <v>687</v>
      </c>
      <c r="B706" s="157" t="s">
        <v>2202</v>
      </c>
      <c r="C706" s="157" t="s">
        <v>1621</v>
      </c>
      <c r="D706" s="157" t="s">
        <v>1618</v>
      </c>
      <c r="E706" s="162">
        <v>83</v>
      </c>
      <c r="F706" s="158">
        <f t="shared" si="60"/>
        <v>1.1568282834758927E-4</v>
      </c>
      <c r="G706" s="158">
        <f t="shared" si="61"/>
        <v>0.98708254875752532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56">
        <v>682</v>
      </c>
      <c r="B707" s="157" t="s">
        <v>1616</v>
      </c>
      <c r="C707" s="157" t="s">
        <v>2404</v>
      </c>
      <c r="D707" s="157" t="s">
        <v>1607</v>
      </c>
      <c r="E707" s="162">
        <v>83</v>
      </c>
      <c r="F707" s="158">
        <f t="shared" si="60"/>
        <v>1.1568282834758927E-4</v>
      </c>
      <c r="G707" s="158">
        <f t="shared" si="61"/>
        <v>0.98719823158587294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56">
        <v>689</v>
      </c>
      <c r="B708" s="157" t="s">
        <v>2181</v>
      </c>
      <c r="C708" s="157" t="s">
        <v>2405</v>
      </c>
      <c r="D708" s="157" t="s">
        <v>1618</v>
      </c>
      <c r="E708" s="162">
        <v>82</v>
      </c>
      <c r="F708" s="158">
        <f t="shared" si="60"/>
        <v>1.1428905933135326E-4</v>
      </c>
      <c r="G708" s="158">
        <f t="shared" si="61"/>
        <v>0.98731252064520425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56">
        <v>684</v>
      </c>
      <c r="B709" s="157" t="s">
        <v>1722</v>
      </c>
      <c r="C709" s="157" t="s">
        <v>2408</v>
      </c>
      <c r="D709" s="157" t="s">
        <v>2409</v>
      </c>
      <c r="E709" s="162">
        <v>82</v>
      </c>
      <c r="F709" s="158">
        <f t="shared" si="60"/>
        <v>1.1428905933135326E-4</v>
      </c>
      <c r="G709" s="158">
        <f t="shared" si="61"/>
        <v>0.98742680970453556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56">
        <v>700</v>
      </c>
      <c r="B710" s="157" t="s">
        <v>1968</v>
      </c>
      <c r="C710" s="157" t="s">
        <v>1882</v>
      </c>
      <c r="D710" s="157" t="s">
        <v>2420</v>
      </c>
      <c r="E710" s="162">
        <v>82</v>
      </c>
      <c r="F710" s="158">
        <f t="shared" si="60"/>
        <v>1.1428905933135326E-4</v>
      </c>
      <c r="G710" s="158">
        <f t="shared" si="61"/>
        <v>0.98754109876386686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56">
        <v>694</v>
      </c>
      <c r="B711" s="157" t="s">
        <v>1853</v>
      </c>
      <c r="C711" s="157" t="s">
        <v>2419</v>
      </c>
      <c r="D711" s="157" t="s">
        <v>2417</v>
      </c>
      <c r="E711" s="162">
        <v>81</v>
      </c>
      <c r="F711" s="158">
        <f t="shared" si="60"/>
        <v>1.1289529031511724E-4</v>
      </c>
      <c r="G711" s="158">
        <f t="shared" si="61"/>
        <v>0.98765399405418197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56">
        <v>696</v>
      </c>
      <c r="B712" s="157" t="s">
        <v>1512</v>
      </c>
      <c r="C712" s="157" t="s">
        <v>2396</v>
      </c>
      <c r="D712" s="157" t="s">
        <v>2397</v>
      </c>
      <c r="E712" s="162">
        <v>81</v>
      </c>
      <c r="F712" s="158">
        <f t="shared" si="60"/>
        <v>1.1289529031511724E-4</v>
      </c>
      <c r="G712" s="158">
        <f t="shared" si="61"/>
        <v>0.98776688934449708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56">
        <v>690</v>
      </c>
      <c r="B713" s="157" t="s">
        <v>1872</v>
      </c>
      <c r="C713" s="157" t="s">
        <v>2419</v>
      </c>
      <c r="D713" s="157" t="s">
        <v>2417</v>
      </c>
      <c r="E713" s="162">
        <v>81</v>
      </c>
      <c r="F713" s="158">
        <f t="shared" si="60"/>
        <v>1.1289529031511724E-4</v>
      </c>
      <c r="G713" s="158">
        <f t="shared" si="61"/>
        <v>0.98787978463481219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56">
        <v>686</v>
      </c>
      <c r="B714" s="157" t="s">
        <v>2322</v>
      </c>
      <c r="C714" s="157" t="s">
        <v>1588</v>
      </c>
      <c r="D714" s="157" t="s">
        <v>1555</v>
      </c>
      <c r="E714" s="162">
        <v>81</v>
      </c>
      <c r="F714" s="158">
        <f t="shared" si="60"/>
        <v>1.1289529031511724E-4</v>
      </c>
      <c r="G714" s="158">
        <f t="shared" si="61"/>
        <v>0.98799267992512729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56">
        <v>695</v>
      </c>
      <c r="B715" s="157" t="s">
        <v>2190</v>
      </c>
      <c r="C715" s="157" t="s">
        <v>1621</v>
      </c>
      <c r="D715" s="157" t="s">
        <v>1618</v>
      </c>
      <c r="E715" s="162">
        <v>80</v>
      </c>
      <c r="F715" s="158">
        <f t="shared" si="60"/>
        <v>1.1150152129888122E-4</v>
      </c>
      <c r="G715" s="158">
        <f t="shared" si="61"/>
        <v>0.9881041814464262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56">
        <v>691</v>
      </c>
      <c r="B716" s="157" t="s">
        <v>1940</v>
      </c>
      <c r="C716" s="157" t="s">
        <v>1888</v>
      </c>
      <c r="D716" s="157" t="s">
        <v>2420</v>
      </c>
      <c r="E716" s="162">
        <v>80</v>
      </c>
      <c r="F716" s="158">
        <f t="shared" si="60"/>
        <v>1.1150152129888122E-4</v>
      </c>
      <c r="G716" s="158">
        <f t="shared" si="61"/>
        <v>0.98821568296772511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56">
        <v>698</v>
      </c>
      <c r="B717" s="157" t="s">
        <v>1739</v>
      </c>
      <c r="C717" s="157" t="s">
        <v>2413</v>
      </c>
      <c r="D717" s="157" t="s">
        <v>1730</v>
      </c>
      <c r="E717" s="162">
        <v>79</v>
      </c>
      <c r="F717" s="158">
        <f t="shared" si="60"/>
        <v>1.101077522826452E-4</v>
      </c>
      <c r="G717" s="158">
        <f t="shared" si="61"/>
        <v>0.9883257907200077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56">
        <v>701</v>
      </c>
      <c r="B718" s="157" t="s">
        <v>1680</v>
      </c>
      <c r="C718" s="157" t="s">
        <v>2401</v>
      </c>
      <c r="D718" s="157" t="s">
        <v>2409</v>
      </c>
      <c r="E718" s="162">
        <v>79</v>
      </c>
      <c r="F718" s="158">
        <f t="shared" si="60"/>
        <v>1.101077522826452E-4</v>
      </c>
      <c r="G718" s="158">
        <f t="shared" si="61"/>
        <v>0.9884358984722903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56">
        <v>704</v>
      </c>
      <c r="B719" s="157" t="s">
        <v>1651</v>
      </c>
      <c r="C719" s="157" t="s">
        <v>2406</v>
      </c>
      <c r="D719" s="157" t="s">
        <v>1618</v>
      </c>
      <c r="E719" s="162">
        <v>79</v>
      </c>
      <c r="F719" s="158">
        <f t="shared" si="60"/>
        <v>1.101077522826452E-4</v>
      </c>
      <c r="G719" s="158">
        <f t="shared" si="61"/>
        <v>0.98854600622457289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56">
        <v>697</v>
      </c>
      <c r="B720" s="157" t="s">
        <v>2144</v>
      </c>
      <c r="C720" s="157" t="s">
        <v>2408</v>
      </c>
      <c r="D720" s="157" t="s">
        <v>2409</v>
      </c>
      <c r="E720" s="162">
        <v>79</v>
      </c>
      <c r="F720" s="158">
        <f t="shared" si="60"/>
        <v>1.101077522826452E-4</v>
      </c>
      <c r="G720" s="158">
        <f t="shared" si="61"/>
        <v>0.98865611397685549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56">
        <v>699</v>
      </c>
      <c r="B721" s="157" t="s">
        <v>1708</v>
      </c>
      <c r="C721" s="157" t="s">
        <v>2411</v>
      </c>
      <c r="D721" s="157" t="s">
        <v>2409</v>
      </c>
      <c r="E721" s="162">
        <v>78</v>
      </c>
      <c r="F721" s="158">
        <f t="shared" si="60"/>
        <v>1.0871398326640919E-4</v>
      </c>
      <c r="G721" s="158">
        <f t="shared" si="61"/>
        <v>0.98876482796012188</v>
      </c>
      <c r="H721" s="11"/>
      <c r="I721" s="91"/>
      <c r="J721" s="91"/>
      <c r="K721" s="91"/>
      <c r="L721" s="91"/>
    </row>
    <row r="722" spans="1:12" ht="18.75" customHeight="1">
      <c r="A722" s="156">
        <v>702</v>
      </c>
      <c r="B722" s="157" t="s">
        <v>2137</v>
      </c>
      <c r="C722" s="157" t="s">
        <v>2408</v>
      </c>
      <c r="D722" s="157" t="s">
        <v>2409</v>
      </c>
      <c r="E722" s="162">
        <v>78</v>
      </c>
      <c r="F722" s="158">
        <f t="shared" si="60"/>
        <v>1.0871398326640919E-4</v>
      </c>
      <c r="G722" s="158">
        <f t="shared" si="61"/>
        <v>0.98887354194338828</v>
      </c>
      <c r="I722" s="91"/>
      <c r="J722" s="91"/>
      <c r="K722" s="91"/>
      <c r="L722" s="91"/>
    </row>
    <row r="723" spans="1:12" ht="18.75" customHeight="1">
      <c r="A723" s="156">
        <v>709</v>
      </c>
      <c r="B723" s="157" t="s">
        <v>1505</v>
      </c>
      <c r="C723" s="157" t="s">
        <v>2393</v>
      </c>
      <c r="D723" s="157" t="s">
        <v>1465</v>
      </c>
      <c r="E723" s="162">
        <v>77</v>
      </c>
      <c r="F723" s="158">
        <f t="shared" si="60"/>
        <v>1.0732021425017318E-4</v>
      </c>
      <c r="G723" s="158">
        <f t="shared" si="61"/>
        <v>0.98898086215763847</v>
      </c>
      <c r="I723" s="91"/>
      <c r="J723" s="91"/>
      <c r="K723" s="91"/>
      <c r="L723" s="91"/>
    </row>
    <row r="724" spans="1:12" ht="18.75" customHeight="1">
      <c r="A724" s="156">
        <v>716</v>
      </c>
      <c r="B724" s="157" t="s">
        <v>2193</v>
      </c>
      <c r="C724" s="157" t="s">
        <v>2413</v>
      </c>
      <c r="D724" s="157" t="s">
        <v>1730</v>
      </c>
      <c r="E724" s="162">
        <v>77</v>
      </c>
      <c r="F724" s="158">
        <f t="shared" si="60"/>
        <v>1.0732021425017318E-4</v>
      </c>
      <c r="G724" s="158">
        <f t="shared" si="61"/>
        <v>0.98908818237188867</v>
      </c>
      <c r="I724" s="91"/>
      <c r="J724" s="91"/>
      <c r="K724" s="91"/>
      <c r="L724" s="91"/>
    </row>
    <row r="725" spans="1:12" ht="18.75" customHeight="1">
      <c r="A725" s="156">
        <v>692</v>
      </c>
      <c r="B725" s="157" t="s">
        <v>2318</v>
      </c>
      <c r="C725" s="157" t="s">
        <v>1588</v>
      </c>
      <c r="D725" s="157" t="s">
        <v>1555</v>
      </c>
      <c r="E725" s="162">
        <v>77</v>
      </c>
      <c r="F725" s="158">
        <f t="shared" ref="F725:F788" si="62">E725/$E$874</f>
        <v>1.0732021425017318E-4</v>
      </c>
      <c r="G725" s="158">
        <f t="shared" si="61"/>
        <v>0.98919550258613886</v>
      </c>
      <c r="I725" s="91"/>
      <c r="J725" s="91"/>
      <c r="K725" s="91"/>
      <c r="L725" s="91"/>
    </row>
    <row r="726" spans="1:12" ht="18.75" customHeight="1">
      <c r="A726" s="156">
        <v>714</v>
      </c>
      <c r="B726" s="157" t="s">
        <v>2290</v>
      </c>
      <c r="C726" s="157" t="s">
        <v>2421</v>
      </c>
      <c r="D726" s="157" t="s">
        <v>2420</v>
      </c>
      <c r="E726" s="162">
        <v>76</v>
      </c>
      <c r="F726" s="158">
        <f t="shared" si="62"/>
        <v>1.0592644523393716E-4</v>
      </c>
      <c r="G726" s="158">
        <f t="shared" si="61"/>
        <v>0.98930142903137275</v>
      </c>
      <c r="I726" s="91"/>
      <c r="J726" s="91"/>
      <c r="K726" s="91"/>
      <c r="L726" s="91"/>
    </row>
    <row r="727" spans="1:12" ht="18.75" customHeight="1">
      <c r="A727" s="156">
        <v>703</v>
      </c>
      <c r="B727" s="157" t="s">
        <v>1703</v>
      </c>
      <c r="C727" s="157" t="s">
        <v>1672</v>
      </c>
      <c r="D727" s="157" t="s">
        <v>2409</v>
      </c>
      <c r="E727" s="162">
        <v>76</v>
      </c>
      <c r="F727" s="158">
        <f t="shared" si="62"/>
        <v>1.0592644523393716E-4</v>
      </c>
      <c r="G727" s="158">
        <f t="shared" si="61"/>
        <v>0.98940735547660663</v>
      </c>
      <c r="I727" s="91"/>
      <c r="J727" s="91"/>
      <c r="K727" s="91"/>
      <c r="L727" s="91"/>
    </row>
    <row r="728" spans="1:12" ht="18.75" customHeight="1">
      <c r="A728" s="156">
        <v>711</v>
      </c>
      <c r="B728" s="157" t="s">
        <v>1668</v>
      </c>
      <c r="C728" s="157" t="s">
        <v>2406</v>
      </c>
      <c r="D728" s="157" t="s">
        <v>1618</v>
      </c>
      <c r="E728" s="162">
        <v>76</v>
      </c>
      <c r="F728" s="158">
        <f t="shared" si="62"/>
        <v>1.0592644523393716E-4</v>
      </c>
      <c r="G728" s="158">
        <f t="shared" si="61"/>
        <v>0.98951328192184052</v>
      </c>
      <c r="I728" s="91"/>
      <c r="J728" s="91"/>
      <c r="K728" s="91"/>
      <c r="L728" s="91"/>
    </row>
    <row r="729" spans="1:12" ht="18.75" customHeight="1">
      <c r="A729" s="156">
        <v>712</v>
      </c>
      <c r="B729" s="157" t="s">
        <v>1729</v>
      </c>
      <c r="C729" s="157" t="s">
        <v>1752</v>
      </c>
      <c r="D729" s="157" t="s">
        <v>1730</v>
      </c>
      <c r="E729" s="162">
        <v>75</v>
      </c>
      <c r="F729" s="158">
        <f t="shared" si="62"/>
        <v>1.0453267621770115E-4</v>
      </c>
      <c r="G729" s="158">
        <f t="shared" si="61"/>
        <v>0.9896178145980582</v>
      </c>
      <c r="I729" s="91"/>
      <c r="J729" s="91"/>
      <c r="K729" s="91"/>
      <c r="L729" s="91"/>
    </row>
    <row r="730" spans="1:12" ht="18.75" customHeight="1">
      <c r="A730" s="156">
        <v>705</v>
      </c>
      <c r="B730" s="157" t="s">
        <v>1734</v>
      </c>
      <c r="C730" s="157" t="s">
        <v>2414</v>
      </c>
      <c r="D730" s="157" t="s">
        <v>1730</v>
      </c>
      <c r="E730" s="162">
        <v>75</v>
      </c>
      <c r="F730" s="158">
        <f t="shared" si="62"/>
        <v>1.0453267621770115E-4</v>
      </c>
      <c r="G730" s="158">
        <f t="shared" si="61"/>
        <v>0.98972234727427588</v>
      </c>
      <c r="I730" s="91"/>
      <c r="J730" s="91"/>
      <c r="K730" s="91"/>
      <c r="L730" s="91"/>
    </row>
    <row r="731" spans="1:12" ht="18.75" customHeight="1">
      <c r="A731" s="156">
        <v>707</v>
      </c>
      <c r="B731" s="157" t="s">
        <v>2220</v>
      </c>
      <c r="C731" s="157" t="s">
        <v>1736</v>
      </c>
      <c r="D731" s="157" t="s">
        <v>2397</v>
      </c>
      <c r="E731" s="162">
        <v>75</v>
      </c>
      <c r="F731" s="158">
        <f t="shared" si="62"/>
        <v>1.0453267621770115E-4</v>
      </c>
      <c r="G731" s="158">
        <f t="shared" si="61"/>
        <v>0.98982687995049357</v>
      </c>
      <c r="I731" s="91"/>
      <c r="J731" s="91"/>
      <c r="K731" s="91"/>
      <c r="L731" s="91"/>
    </row>
    <row r="732" spans="1:12" ht="18.75" customHeight="1">
      <c r="A732" s="156">
        <v>706</v>
      </c>
      <c r="B732" s="157" t="s">
        <v>1895</v>
      </c>
      <c r="C732" s="157" t="s">
        <v>1888</v>
      </c>
      <c r="D732" s="157" t="s">
        <v>2420</v>
      </c>
      <c r="E732" s="162">
        <v>74</v>
      </c>
      <c r="F732" s="158">
        <f t="shared" si="62"/>
        <v>1.0313890720146513E-4</v>
      </c>
      <c r="G732" s="158">
        <f t="shared" si="61"/>
        <v>0.98993001885769505</v>
      </c>
      <c r="I732" s="91"/>
      <c r="J732" s="91"/>
      <c r="K732" s="91"/>
      <c r="L732" s="91"/>
    </row>
    <row r="733" spans="1:12" ht="18.75" customHeight="1">
      <c r="A733" s="156">
        <v>715</v>
      </c>
      <c r="B733" s="157" t="s">
        <v>1904</v>
      </c>
      <c r="C733" s="157" t="s">
        <v>1888</v>
      </c>
      <c r="D733" s="157" t="s">
        <v>2420</v>
      </c>
      <c r="E733" s="162">
        <v>74</v>
      </c>
      <c r="F733" s="158">
        <f t="shared" si="62"/>
        <v>1.0313890720146513E-4</v>
      </c>
      <c r="G733" s="158">
        <f t="shared" si="61"/>
        <v>0.99003315776489653</v>
      </c>
      <c r="I733" s="91"/>
      <c r="J733" s="91"/>
      <c r="K733" s="91"/>
      <c r="L733" s="91"/>
    </row>
    <row r="734" spans="1:12" ht="18.75" customHeight="1">
      <c r="A734" s="156">
        <v>717</v>
      </c>
      <c r="B734" s="157" t="s">
        <v>1495</v>
      </c>
      <c r="C734" s="157" t="s">
        <v>1467</v>
      </c>
      <c r="D734" s="157" t="s">
        <v>1465</v>
      </c>
      <c r="E734" s="162">
        <v>74</v>
      </c>
      <c r="F734" s="158">
        <f t="shared" si="62"/>
        <v>1.0313890720146513E-4</v>
      </c>
      <c r="G734" s="158">
        <f t="shared" si="61"/>
        <v>0.99013629667209802</v>
      </c>
      <c r="I734" s="91"/>
      <c r="J734" s="91"/>
      <c r="K734" s="91"/>
      <c r="L734" s="91"/>
    </row>
    <row r="735" spans="1:12" ht="18.75" customHeight="1">
      <c r="A735" s="156">
        <v>708</v>
      </c>
      <c r="B735" s="157" t="s">
        <v>1908</v>
      </c>
      <c r="C735" s="157" t="s">
        <v>2422</v>
      </c>
      <c r="D735" s="157" t="s">
        <v>2420</v>
      </c>
      <c r="E735" s="162">
        <v>74</v>
      </c>
      <c r="F735" s="158">
        <f t="shared" si="62"/>
        <v>1.0313890720146513E-4</v>
      </c>
      <c r="G735" s="158">
        <f t="shared" si="61"/>
        <v>0.9902394355792995</v>
      </c>
      <c r="I735" s="91"/>
      <c r="J735" s="91"/>
      <c r="K735" s="91"/>
      <c r="L735" s="91"/>
    </row>
    <row r="736" spans="1:12" ht="18.75" customHeight="1">
      <c r="A736" s="156">
        <v>718</v>
      </c>
      <c r="B736" s="157" t="s">
        <v>2183</v>
      </c>
      <c r="C736" s="157" t="s">
        <v>1752</v>
      </c>
      <c r="D736" s="157" t="s">
        <v>1730</v>
      </c>
      <c r="E736" s="162">
        <v>74</v>
      </c>
      <c r="F736" s="158">
        <f t="shared" si="62"/>
        <v>1.0313890720146513E-4</v>
      </c>
      <c r="G736" s="158">
        <f t="shared" si="61"/>
        <v>0.99034257448650098</v>
      </c>
      <c r="I736" s="91"/>
      <c r="J736" s="91"/>
      <c r="K736" s="91"/>
      <c r="L736" s="91"/>
    </row>
    <row r="737" spans="1:20" ht="18.75" customHeight="1">
      <c r="A737" s="156">
        <v>719</v>
      </c>
      <c r="B737" s="157" t="s">
        <v>2133</v>
      </c>
      <c r="C737" s="157" t="s">
        <v>2401</v>
      </c>
      <c r="D737" s="157" t="s">
        <v>2409</v>
      </c>
      <c r="E737" s="162">
        <v>74</v>
      </c>
      <c r="F737" s="158">
        <f t="shared" si="62"/>
        <v>1.0313890720146513E-4</v>
      </c>
      <c r="G737" s="158">
        <f t="shared" si="61"/>
        <v>0.99044571339370246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56">
        <v>721</v>
      </c>
      <c r="B738" s="157" t="s">
        <v>2238</v>
      </c>
      <c r="C738" s="157" t="s">
        <v>1554</v>
      </c>
      <c r="D738" s="157" t="s">
        <v>1555</v>
      </c>
      <c r="E738" s="162">
        <v>74</v>
      </c>
      <c r="F738" s="158">
        <f t="shared" si="62"/>
        <v>1.0313890720146513E-4</v>
      </c>
      <c r="G738" s="158">
        <f t="shared" si="61"/>
        <v>0.99054885230090395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56">
        <v>722</v>
      </c>
      <c r="B739" s="157" t="s">
        <v>1868</v>
      </c>
      <c r="C739" s="157" t="s">
        <v>1844</v>
      </c>
      <c r="D739" s="157" t="s">
        <v>2417</v>
      </c>
      <c r="E739" s="162">
        <v>74</v>
      </c>
      <c r="F739" s="158">
        <f t="shared" si="62"/>
        <v>1.0313890720146513E-4</v>
      </c>
      <c r="G739" s="158">
        <f t="shared" si="61"/>
        <v>0.99065199120810543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56">
        <v>710</v>
      </c>
      <c r="B740" s="157" t="s">
        <v>2161</v>
      </c>
      <c r="C740" s="157" t="s">
        <v>2401</v>
      </c>
      <c r="D740" s="157" t="s">
        <v>2409</v>
      </c>
      <c r="E740" s="162">
        <v>74</v>
      </c>
      <c r="F740" s="158">
        <f t="shared" si="62"/>
        <v>1.0313890720146513E-4</v>
      </c>
      <c r="G740" s="158">
        <f t="shared" si="61"/>
        <v>0.99075513011530691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56">
        <v>720</v>
      </c>
      <c r="B741" s="157" t="s">
        <v>1654</v>
      </c>
      <c r="C741" s="157" t="s">
        <v>2406</v>
      </c>
      <c r="D741" s="157" t="s">
        <v>1618</v>
      </c>
      <c r="E741" s="162">
        <v>73</v>
      </c>
      <c r="F741" s="158">
        <f t="shared" si="62"/>
        <v>1.0174513818522911E-4</v>
      </c>
      <c r="G741" s="158">
        <f t="shared" si="61"/>
        <v>0.9908568752534922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56">
        <v>725</v>
      </c>
      <c r="B742" s="157" t="s">
        <v>1931</v>
      </c>
      <c r="C742" s="157" t="s">
        <v>1885</v>
      </c>
      <c r="D742" s="157" t="s">
        <v>2420</v>
      </c>
      <c r="E742" s="162">
        <v>73</v>
      </c>
      <c r="F742" s="158">
        <f t="shared" si="62"/>
        <v>1.0174513818522911E-4</v>
      </c>
      <c r="G742" s="158">
        <f t="shared" si="61"/>
        <v>0.99095862039167748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56">
        <v>723</v>
      </c>
      <c r="B743" s="157" t="s">
        <v>1599</v>
      </c>
      <c r="C743" s="157" t="s">
        <v>1594</v>
      </c>
      <c r="D743" s="157" t="s">
        <v>1555</v>
      </c>
      <c r="E743" s="162">
        <v>73</v>
      </c>
      <c r="F743" s="158">
        <f t="shared" si="62"/>
        <v>1.0174513818522911E-4</v>
      </c>
      <c r="G743" s="158">
        <f t="shared" si="61"/>
        <v>0.99106036552986276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56">
        <v>713</v>
      </c>
      <c r="B744" s="157" t="s">
        <v>1556</v>
      </c>
      <c r="C744" s="157" t="s">
        <v>1554</v>
      </c>
      <c r="D744" s="157" t="s">
        <v>1555</v>
      </c>
      <c r="E744" s="162">
        <v>71</v>
      </c>
      <c r="F744" s="158">
        <f t="shared" si="62"/>
        <v>9.8957600152757089E-5</v>
      </c>
      <c r="G744" s="158">
        <f t="shared" si="61"/>
        <v>0.99115932313001553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56">
        <v>728</v>
      </c>
      <c r="B745" s="157" t="s">
        <v>1623</v>
      </c>
      <c r="C745" s="157" t="s">
        <v>1621</v>
      </c>
      <c r="D745" s="157" t="s">
        <v>1618</v>
      </c>
      <c r="E745" s="162">
        <v>71</v>
      </c>
      <c r="F745" s="158">
        <f t="shared" si="62"/>
        <v>9.8957600152757089E-5</v>
      </c>
      <c r="G745" s="158">
        <f t="shared" si="61"/>
        <v>0.99125828073016831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56">
        <v>727</v>
      </c>
      <c r="B746" s="157" t="s">
        <v>1652</v>
      </c>
      <c r="C746" s="157" t="s">
        <v>2406</v>
      </c>
      <c r="D746" s="157" t="s">
        <v>1618</v>
      </c>
      <c r="E746" s="162">
        <v>71</v>
      </c>
      <c r="F746" s="158">
        <f t="shared" si="62"/>
        <v>9.8957600152757089E-5</v>
      </c>
      <c r="G746" s="158">
        <f t="shared" si="61"/>
        <v>0.99135723833032108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56">
        <v>730</v>
      </c>
      <c r="B747" s="157" t="s">
        <v>2240</v>
      </c>
      <c r="C747" s="157" t="s">
        <v>2416</v>
      </c>
      <c r="D747" s="157" t="s">
        <v>2417</v>
      </c>
      <c r="E747" s="162">
        <v>71</v>
      </c>
      <c r="F747" s="158">
        <f t="shared" si="62"/>
        <v>9.8957600152757089E-5</v>
      </c>
      <c r="G747" s="158">
        <f t="shared" si="61"/>
        <v>0.99145619593047385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56">
        <v>724</v>
      </c>
      <c r="B748" s="157" t="s">
        <v>1979</v>
      </c>
      <c r="C748" s="157" t="s">
        <v>2425</v>
      </c>
      <c r="D748" s="157" t="s">
        <v>2420</v>
      </c>
      <c r="E748" s="162">
        <v>70</v>
      </c>
      <c r="F748" s="158">
        <f t="shared" si="62"/>
        <v>9.7563831136521071E-5</v>
      </c>
      <c r="G748" s="158">
        <f t="shared" si="61"/>
        <v>0.99155375976161042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56">
        <v>729</v>
      </c>
      <c r="B749" s="157" t="s">
        <v>2101</v>
      </c>
      <c r="C749" s="157" t="s">
        <v>2403</v>
      </c>
      <c r="D749" s="157" t="s">
        <v>1607</v>
      </c>
      <c r="E749" s="162">
        <v>70</v>
      </c>
      <c r="F749" s="158">
        <f t="shared" si="62"/>
        <v>9.7563831136521071E-5</v>
      </c>
      <c r="G749" s="158">
        <f t="shared" si="61"/>
        <v>0.99165132359274699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56">
        <v>735</v>
      </c>
      <c r="B750" s="157" t="s">
        <v>2241</v>
      </c>
      <c r="C750" s="157" t="s">
        <v>2404</v>
      </c>
      <c r="D750" s="157" t="s">
        <v>1607</v>
      </c>
      <c r="E750" s="162">
        <v>70</v>
      </c>
      <c r="F750" s="158">
        <f t="shared" si="62"/>
        <v>9.7563831136521071E-5</v>
      </c>
      <c r="G750" s="158">
        <f t="shared" si="61"/>
        <v>0.99174888742388356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56">
        <v>726</v>
      </c>
      <c r="B751" s="157" t="s">
        <v>1875</v>
      </c>
      <c r="C751" s="157" t="s">
        <v>1840</v>
      </c>
      <c r="D751" s="157" t="s">
        <v>2417</v>
      </c>
      <c r="E751" s="162">
        <v>70</v>
      </c>
      <c r="F751" s="158">
        <f t="shared" si="62"/>
        <v>9.7563831136521071E-5</v>
      </c>
      <c r="G751" s="158">
        <f t="shared" ref="G751:G814" si="63">G750+F751</f>
        <v>0.99184645125502013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56">
        <v>732</v>
      </c>
      <c r="B752" s="157" t="s">
        <v>2321</v>
      </c>
      <c r="C752" s="157" t="s">
        <v>2401</v>
      </c>
      <c r="D752" s="157" t="s">
        <v>2409</v>
      </c>
      <c r="E752" s="162">
        <v>70</v>
      </c>
      <c r="F752" s="158">
        <f t="shared" si="62"/>
        <v>9.7563831136521071E-5</v>
      </c>
      <c r="G752" s="158">
        <f t="shared" si="63"/>
        <v>0.99194401508615671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56">
        <v>742</v>
      </c>
      <c r="B753" s="157" t="s">
        <v>1664</v>
      </c>
      <c r="C753" s="157" t="s">
        <v>2406</v>
      </c>
      <c r="D753" s="157" t="s">
        <v>1618</v>
      </c>
      <c r="E753" s="162">
        <v>69</v>
      </c>
      <c r="F753" s="158">
        <f t="shared" si="62"/>
        <v>9.6170062120285054E-5</v>
      </c>
      <c r="G753" s="158">
        <f t="shared" si="63"/>
        <v>0.99204018514827697</v>
      </c>
      <c r="H753" s="11"/>
      <c r="I753" s="91"/>
      <c r="J753" s="91"/>
      <c r="K753" s="91"/>
      <c r="L753" s="91"/>
    </row>
    <row r="754" spans="1:12" ht="18.75" customHeight="1">
      <c r="A754" s="156">
        <v>731</v>
      </c>
      <c r="B754" s="157" t="s">
        <v>1547</v>
      </c>
      <c r="C754" s="157" t="s">
        <v>1467</v>
      </c>
      <c r="D754" s="157" t="s">
        <v>1465</v>
      </c>
      <c r="E754" s="162">
        <v>69</v>
      </c>
      <c r="F754" s="158">
        <f t="shared" si="62"/>
        <v>9.6170062120285054E-5</v>
      </c>
      <c r="G754" s="158">
        <f t="shared" si="63"/>
        <v>0.99213635521039722</v>
      </c>
      <c r="I754" s="91"/>
      <c r="J754" s="91"/>
      <c r="K754" s="91"/>
      <c r="L754" s="91"/>
    </row>
    <row r="755" spans="1:12" ht="18.75" customHeight="1">
      <c r="A755" s="156">
        <v>738</v>
      </c>
      <c r="B755" s="157" t="s">
        <v>1831</v>
      </c>
      <c r="C755" s="157" t="s">
        <v>2413</v>
      </c>
      <c r="D755" s="157" t="s">
        <v>1730</v>
      </c>
      <c r="E755" s="162">
        <v>69</v>
      </c>
      <c r="F755" s="158">
        <f t="shared" si="62"/>
        <v>9.6170062120285054E-5</v>
      </c>
      <c r="G755" s="158">
        <f t="shared" si="63"/>
        <v>0.99223252527251748</v>
      </c>
      <c r="I755" s="91"/>
      <c r="J755" s="91"/>
      <c r="K755" s="91"/>
      <c r="L755" s="91"/>
    </row>
    <row r="756" spans="1:12" ht="18.75" customHeight="1">
      <c r="A756" s="156">
        <v>733</v>
      </c>
      <c r="B756" s="157" t="s">
        <v>2272</v>
      </c>
      <c r="C756" s="157" t="s">
        <v>2414</v>
      </c>
      <c r="D756" s="157" t="s">
        <v>1730</v>
      </c>
      <c r="E756" s="162">
        <v>68</v>
      </c>
      <c r="F756" s="158">
        <f t="shared" si="62"/>
        <v>9.4776293104049036E-5</v>
      </c>
      <c r="G756" s="158">
        <f t="shared" si="63"/>
        <v>0.99232730156562154</v>
      </c>
      <c r="I756" s="91"/>
      <c r="J756" s="91"/>
      <c r="K756" s="91"/>
      <c r="L756" s="91"/>
    </row>
    <row r="757" spans="1:12" ht="18.75" customHeight="1">
      <c r="A757" s="156">
        <v>740</v>
      </c>
      <c r="B757" s="157" t="s">
        <v>2132</v>
      </c>
      <c r="C757" s="157" t="s">
        <v>2411</v>
      </c>
      <c r="D757" s="157" t="s">
        <v>2409</v>
      </c>
      <c r="E757" s="162">
        <v>68</v>
      </c>
      <c r="F757" s="158">
        <f t="shared" si="62"/>
        <v>9.4776293104049036E-5</v>
      </c>
      <c r="G757" s="158">
        <f t="shared" si="63"/>
        <v>0.9924220778587256</v>
      </c>
      <c r="I757" s="91"/>
      <c r="J757" s="91"/>
      <c r="K757" s="91"/>
      <c r="L757" s="91"/>
    </row>
    <row r="758" spans="1:12" ht="18.75" customHeight="1">
      <c r="A758" s="156">
        <v>734</v>
      </c>
      <c r="B758" s="157" t="s">
        <v>1933</v>
      </c>
      <c r="C758" s="157" t="s">
        <v>1888</v>
      </c>
      <c r="D758" s="157" t="s">
        <v>2420</v>
      </c>
      <c r="E758" s="162">
        <v>68</v>
      </c>
      <c r="F758" s="158">
        <f t="shared" si="62"/>
        <v>9.4776293104049036E-5</v>
      </c>
      <c r="G758" s="158">
        <f t="shared" si="63"/>
        <v>0.99251685415182966</v>
      </c>
      <c r="I758" s="91"/>
      <c r="J758" s="91"/>
      <c r="K758" s="91"/>
      <c r="L758" s="91"/>
    </row>
    <row r="759" spans="1:12" ht="18.75" customHeight="1">
      <c r="A759" s="156">
        <v>736</v>
      </c>
      <c r="B759" s="157" t="s">
        <v>2142</v>
      </c>
      <c r="C759" s="157" t="s">
        <v>1885</v>
      </c>
      <c r="D759" s="157" t="s">
        <v>2420</v>
      </c>
      <c r="E759" s="162">
        <v>68</v>
      </c>
      <c r="F759" s="158">
        <f t="shared" si="62"/>
        <v>9.4776293104049036E-5</v>
      </c>
      <c r="G759" s="158">
        <f t="shared" si="63"/>
        <v>0.99261163044493372</v>
      </c>
      <c r="I759" s="91"/>
      <c r="J759" s="91"/>
      <c r="K759" s="91"/>
      <c r="L759" s="91"/>
    </row>
    <row r="760" spans="1:12" ht="18.75" customHeight="1">
      <c r="A760" s="156">
        <v>737</v>
      </c>
      <c r="B760" s="157" t="s">
        <v>1592</v>
      </c>
      <c r="C760" s="157" t="s">
        <v>1588</v>
      </c>
      <c r="D760" s="157" t="s">
        <v>1555</v>
      </c>
      <c r="E760" s="162">
        <v>68</v>
      </c>
      <c r="F760" s="158">
        <f t="shared" si="62"/>
        <v>9.4776293104049036E-5</v>
      </c>
      <c r="G760" s="158">
        <f t="shared" si="63"/>
        <v>0.99270640673803778</v>
      </c>
      <c r="I760" s="91"/>
      <c r="J760" s="91"/>
      <c r="K760" s="91"/>
      <c r="L760" s="91"/>
    </row>
    <row r="761" spans="1:12" ht="18.75" customHeight="1">
      <c r="A761" s="156">
        <v>739</v>
      </c>
      <c r="B761" s="157" t="s">
        <v>2223</v>
      </c>
      <c r="C761" s="157" t="s">
        <v>1678</v>
      </c>
      <c r="D761" s="157" t="s">
        <v>2409</v>
      </c>
      <c r="E761" s="162">
        <v>66</v>
      </c>
      <c r="F761" s="158">
        <f t="shared" si="62"/>
        <v>9.1988755071577014E-5</v>
      </c>
      <c r="G761" s="158">
        <f t="shared" si="63"/>
        <v>0.99279839549310933</v>
      </c>
      <c r="I761" s="91"/>
      <c r="J761" s="91"/>
      <c r="K761" s="91"/>
      <c r="L761" s="91"/>
    </row>
    <row r="762" spans="1:12" ht="18.75" customHeight="1">
      <c r="A762" s="156">
        <v>741</v>
      </c>
      <c r="B762" s="157" t="s">
        <v>2098</v>
      </c>
      <c r="C762" s="157" t="s">
        <v>2401</v>
      </c>
      <c r="D762" s="157" t="s">
        <v>2409</v>
      </c>
      <c r="E762" s="162">
        <v>66</v>
      </c>
      <c r="F762" s="158">
        <f t="shared" si="62"/>
        <v>9.1988755071577014E-5</v>
      </c>
      <c r="G762" s="158">
        <f t="shared" si="63"/>
        <v>0.99289038424818088</v>
      </c>
      <c r="I762" s="91"/>
      <c r="J762" s="91"/>
      <c r="K762" s="91"/>
      <c r="L762" s="91"/>
    </row>
    <row r="763" spans="1:12" ht="18.75" customHeight="1">
      <c r="A763" s="156">
        <v>746</v>
      </c>
      <c r="B763" s="157" t="s">
        <v>2087</v>
      </c>
      <c r="C763" s="157" t="s">
        <v>1745</v>
      </c>
      <c r="D763" s="157" t="s">
        <v>1730</v>
      </c>
      <c r="E763" s="162">
        <v>65</v>
      </c>
      <c r="F763" s="158">
        <f t="shared" si="62"/>
        <v>9.0594986055340997E-5</v>
      </c>
      <c r="G763" s="158">
        <f t="shared" si="63"/>
        <v>0.99298097923423623</v>
      </c>
      <c r="I763" s="91"/>
      <c r="J763" s="91"/>
      <c r="K763" s="91"/>
      <c r="L763" s="91"/>
    </row>
    <row r="764" spans="1:12" ht="18.75" customHeight="1">
      <c r="A764" s="156">
        <v>743</v>
      </c>
      <c r="B764" s="157" t="s">
        <v>1691</v>
      </c>
      <c r="C764" s="157" t="s">
        <v>1672</v>
      </c>
      <c r="D764" s="157" t="s">
        <v>2409</v>
      </c>
      <c r="E764" s="162">
        <v>65</v>
      </c>
      <c r="F764" s="158">
        <f t="shared" si="62"/>
        <v>9.0594986055340997E-5</v>
      </c>
      <c r="G764" s="158">
        <f t="shared" si="63"/>
        <v>0.99307157422029158</v>
      </c>
      <c r="I764" s="91"/>
      <c r="J764" s="91"/>
      <c r="K764" s="91"/>
      <c r="L764" s="91"/>
    </row>
    <row r="765" spans="1:12" ht="18.75" customHeight="1">
      <c r="A765" s="156">
        <v>748</v>
      </c>
      <c r="B765" s="157" t="s">
        <v>2191</v>
      </c>
      <c r="C765" s="157" t="s">
        <v>2405</v>
      </c>
      <c r="D765" s="157" t="s">
        <v>1618</v>
      </c>
      <c r="E765" s="162">
        <v>65</v>
      </c>
      <c r="F765" s="158">
        <f t="shared" si="62"/>
        <v>9.0594986055340997E-5</v>
      </c>
      <c r="G765" s="158">
        <f t="shared" si="63"/>
        <v>0.99316216920634692</v>
      </c>
      <c r="I765" s="91"/>
      <c r="J765" s="91"/>
      <c r="K765" s="91"/>
      <c r="L765" s="91"/>
    </row>
    <row r="766" spans="1:12" ht="18.75" customHeight="1">
      <c r="A766" s="156">
        <v>752</v>
      </c>
      <c r="B766" s="157" t="s">
        <v>1945</v>
      </c>
      <c r="C766" s="157" t="s">
        <v>2425</v>
      </c>
      <c r="D766" s="157" t="s">
        <v>2420</v>
      </c>
      <c r="E766" s="162">
        <v>65</v>
      </c>
      <c r="F766" s="158">
        <f t="shared" si="62"/>
        <v>9.0594986055340997E-5</v>
      </c>
      <c r="G766" s="158">
        <f t="shared" si="63"/>
        <v>0.99325276419240227</v>
      </c>
      <c r="I766" s="91"/>
      <c r="J766" s="91"/>
      <c r="K766" s="91"/>
      <c r="L766" s="91"/>
    </row>
    <row r="767" spans="1:12" ht="18.75" customHeight="1">
      <c r="A767" s="156">
        <v>756</v>
      </c>
      <c r="B767" s="157" t="s">
        <v>1964</v>
      </c>
      <c r="C767" s="157" t="s">
        <v>1882</v>
      </c>
      <c r="D767" s="157" t="s">
        <v>2420</v>
      </c>
      <c r="E767" s="162">
        <v>65</v>
      </c>
      <c r="F767" s="158">
        <f t="shared" si="62"/>
        <v>9.0594986055340997E-5</v>
      </c>
      <c r="G767" s="158">
        <f t="shared" si="63"/>
        <v>0.99334335917845762</v>
      </c>
      <c r="I767" s="91"/>
      <c r="J767" s="91"/>
      <c r="K767" s="91"/>
      <c r="L767" s="91"/>
    </row>
    <row r="768" spans="1:12" ht="18.75" customHeight="1">
      <c r="A768" s="156">
        <v>745</v>
      </c>
      <c r="B768" s="157" t="s">
        <v>1758</v>
      </c>
      <c r="C768" s="157" t="s">
        <v>1731</v>
      </c>
      <c r="D768" s="157" t="s">
        <v>2397</v>
      </c>
      <c r="E768" s="162">
        <v>64</v>
      </c>
      <c r="F768" s="158">
        <f t="shared" si="62"/>
        <v>8.9201217039104979E-5</v>
      </c>
      <c r="G768" s="158">
        <f t="shared" si="63"/>
        <v>0.99343256039549677</v>
      </c>
      <c r="I768" s="91"/>
      <c r="J768" s="91"/>
      <c r="K768" s="91"/>
      <c r="L768" s="91"/>
    </row>
    <row r="769" spans="1:20" ht="18.75" customHeight="1">
      <c r="A769" s="156">
        <v>747</v>
      </c>
      <c r="B769" s="157" t="s">
        <v>2304</v>
      </c>
      <c r="C769" s="157" t="s">
        <v>2411</v>
      </c>
      <c r="D769" s="157" t="s">
        <v>2409</v>
      </c>
      <c r="E769" s="162">
        <v>64</v>
      </c>
      <c r="F769" s="158">
        <f t="shared" si="62"/>
        <v>8.9201217039104979E-5</v>
      </c>
      <c r="G769" s="158">
        <f t="shared" si="63"/>
        <v>0.99352176161253591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56">
        <v>749</v>
      </c>
      <c r="B770" s="157" t="s">
        <v>2236</v>
      </c>
      <c r="C770" s="157" t="s">
        <v>1672</v>
      </c>
      <c r="D770" s="157" t="s">
        <v>2409</v>
      </c>
      <c r="E770" s="162">
        <v>64</v>
      </c>
      <c r="F770" s="158">
        <f t="shared" si="62"/>
        <v>8.9201217039104979E-5</v>
      </c>
      <c r="G770" s="158">
        <f t="shared" si="63"/>
        <v>0.99361096282957506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56">
        <v>759</v>
      </c>
      <c r="B771" s="157" t="s">
        <v>1819</v>
      </c>
      <c r="C771" s="157" t="s">
        <v>2413</v>
      </c>
      <c r="D771" s="157" t="s">
        <v>1730</v>
      </c>
      <c r="E771" s="162">
        <v>64</v>
      </c>
      <c r="F771" s="158">
        <f t="shared" si="62"/>
        <v>8.9201217039104979E-5</v>
      </c>
      <c r="G771" s="158">
        <f t="shared" si="63"/>
        <v>0.99370016404661421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56">
        <v>754</v>
      </c>
      <c r="B772" s="157" t="s">
        <v>1713</v>
      </c>
      <c r="C772" s="157" t="s">
        <v>2401</v>
      </c>
      <c r="D772" s="157" t="s">
        <v>2409</v>
      </c>
      <c r="E772" s="162">
        <v>64</v>
      </c>
      <c r="F772" s="158">
        <f t="shared" si="62"/>
        <v>8.9201217039104979E-5</v>
      </c>
      <c r="G772" s="158">
        <f t="shared" si="63"/>
        <v>0.99378936526365336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56">
        <v>750</v>
      </c>
      <c r="B773" s="157" t="s">
        <v>1936</v>
      </c>
      <c r="C773" s="157" t="s">
        <v>2425</v>
      </c>
      <c r="D773" s="157" t="s">
        <v>2420</v>
      </c>
      <c r="E773" s="162">
        <v>64</v>
      </c>
      <c r="F773" s="158">
        <f t="shared" si="62"/>
        <v>8.9201217039104979E-5</v>
      </c>
      <c r="G773" s="158">
        <f t="shared" si="63"/>
        <v>0.9938785664806925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56">
        <v>751</v>
      </c>
      <c r="B774" s="157" t="s">
        <v>1938</v>
      </c>
      <c r="C774" s="157" t="s">
        <v>1888</v>
      </c>
      <c r="D774" s="157" t="s">
        <v>2420</v>
      </c>
      <c r="E774" s="162">
        <v>64</v>
      </c>
      <c r="F774" s="158">
        <f t="shared" si="62"/>
        <v>8.9201217039104979E-5</v>
      </c>
      <c r="G774" s="158">
        <f t="shared" si="63"/>
        <v>0.99396776769773165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56">
        <v>753</v>
      </c>
      <c r="B775" s="157" t="s">
        <v>2056</v>
      </c>
      <c r="C775" s="157" t="s">
        <v>1621</v>
      </c>
      <c r="D775" s="157" t="s">
        <v>1618</v>
      </c>
      <c r="E775" s="162">
        <v>64</v>
      </c>
      <c r="F775" s="158">
        <f t="shared" si="62"/>
        <v>8.9201217039104979E-5</v>
      </c>
      <c r="G775" s="158">
        <f t="shared" si="63"/>
        <v>0.9940569689147708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56">
        <v>757</v>
      </c>
      <c r="B776" s="157" t="s">
        <v>2284</v>
      </c>
      <c r="C776" s="157" t="s">
        <v>1467</v>
      </c>
      <c r="D776" s="157" t="s">
        <v>1465</v>
      </c>
      <c r="E776" s="162">
        <v>63</v>
      </c>
      <c r="F776" s="158">
        <f t="shared" si="62"/>
        <v>8.7807448022868961E-5</v>
      </c>
      <c r="G776" s="158">
        <f t="shared" si="63"/>
        <v>0.99414477636279364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56">
        <v>744</v>
      </c>
      <c r="B777" s="157" t="s">
        <v>1633</v>
      </c>
      <c r="C777" s="157" t="s">
        <v>2406</v>
      </c>
      <c r="D777" s="157" t="s">
        <v>1618</v>
      </c>
      <c r="E777" s="162">
        <v>63</v>
      </c>
      <c r="F777" s="158">
        <f t="shared" si="62"/>
        <v>8.7807448022868961E-5</v>
      </c>
      <c r="G777" s="158">
        <f t="shared" si="63"/>
        <v>0.99423258381081647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56">
        <v>755</v>
      </c>
      <c r="B778" s="157" t="s">
        <v>1715</v>
      </c>
      <c r="C778" s="157" t="s">
        <v>1672</v>
      </c>
      <c r="D778" s="157" t="s">
        <v>2409</v>
      </c>
      <c r="E778" s="162">
        <v>63</v>
      </c>
      <c r="F778" s="158">
        <f t="shared" si="62"/>
        <v>8.7807448022868961E-5</v>
      </c>
      <c r="G778" s="158">
        <f t="shared" si="63"/>
        <v>0.99432039125883931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56">
        <v>766</v>
      </c>
      <c r="B779" s="157" t="s">
        <v>1910</v>
      </c>
      <c r="C779" s="157" t="s">
        <v>1883</v>
      </c>
      <c r="D779" s="157" t="s">
        <v>2420</v>
      </c>
      <c r="E779" s="162">
        <v>62</v>
      </c>
      <c r="F779" s="158">
        <f t="shared" si="62"/>
        <v>8.6413679006632944E-5</v>
      </c>
      <c r="G779" s="158">
        <f t="shared" si="63"/>
        <v>0.99440680493784595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56">
        <v>758</v>
      </c>
      <c r="B780" s="157" t="s">
        <v>1655</v>
      </c>
      <c r="C780" s="157" t="s">
        <v>1621</v>
      </c>
      <c r="D780" s="157" t="s">
        <v>1618</v>
      </c>
      <c r="E780" s="162">
        <v>62</v>
      </c>
      <c r="F780" s="158">
        <f t="shared" si="62"/>
        <v>8.6413679006632944E-5</v>
      </c>
      <c r="G780" s="158">
        <f t="shared" si="63"/>
        <v>0.99449321861685258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56">
        <v>765</v>
      </c>
      <c r="B781" s="157" t="s">
        <v>2075</v>
      </c>
      <c r="C781" s="157" t="s">
        <v>2413</v>
      </c>
      <c r="D781" s="157" t="s">
        <v>1730</v>
      </c>
      <c r="E781" s="162">
        <v>62</v>
      </c>
      <c r="F781" s="158">
        <f t="shared" si="62"/>
        <v>8.6413679006632944E-5</v>
      </c>
      <c r="G781" s="158">
        <f t="shared" si="63"/>
        <v>0.99457963229585922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56">
        <v>760</v>
      </c>
      <c r="B782" s="157" t="s">
        <v>2104</v>
      </c>
      <c r="C782" s="157" t="s">
        <v>2422</v>
      </c>
      <c r="D782" s="157" t="s">
        <v>2420</v>
      </c>
      <c r="E782" s="162">
        <v>62</v>
      </c>
      <c r="F782" s="158">
        <f t="shared" si="62"/>
        <v>8.6413679006632944E-5</v>
      </c>
      <c r="G782" s="158">
        <f t="shared" si="63"/>
        <v>0.99466604597486585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56">
        <v>761</v>
      </c>
      <c r="B783" s="157" t="s">
        <v>2086</v>
      </c>
      <c r="C783" s="157" t="s">
        <v>2422</v>
      </c>
      <c r="D783" s="157" t="s">
        <v>2420</v>
      </c>
      <c r="E783" s="162">
        <v>61</v>
      </c>
      <c r="F783" s="158">
        <f t="shared" si="62"/>
        <v>8.5019909990396926E-5</v>
      </c>
      <c r="G783" s="158">
        <f t="shared" si="63"/>
        <v>0.99475106588485629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56">
        <v>762</v>
      </c>
      <c r="B784" s="157" t="s">
        <v>1785</v>
      </c>
      <c r="C784" s="157" t="s">
        <v>1735</v>
      </c>
      <c r="D784" s="157" t="s">
        <v>1730</v>
      </c>
      <c r="E784" s="162">
        <v>61</v>
      </c>
      <c r="F784" s="158">
        <f t="shared" si="62"/>
        <v>8.5019909990396926E-5</v>
      </c>
      <c r="G784" s="158">
        <f t="shared" si="63"/>
        <v>0.99483608579484673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56">
        <v>767</v>
      </c>
      <c r="B785" s="157" t="s">
        <v>1858</v>
      </c>
      <c r="C785" s="157" t="s">
        <v>2419</v>
      </c>
      <c r="D785" s="157" t="s">
        <v>2417</v>
      </c>
      <c r="E785" s="162">
        <v>61</v>
      </c>
      <c r="F785" s="158">
        <f t="shared" si="62"/>
        <v>8.5019909990396926E-5</v>
      </c>
      <c r="G785" s="158">
        <f t="shared" si="63"/>
        <v>0.99492110570483716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56">
        <v>763</v>
      </c>
      <c r="B786" s="157" t="s">
        <v>1848</v>
      </c>
      <c r="C786" s="157" t="s">
        <v>2418</v>
      </c>
      <c r="D786" s="157" t="s">
        <v>2417</v>
      </c>
      <c r="E786" s="162">
        <v>60</v>
      </c>
      <c r="F786" s="158">
        <f t="shared" si="62"/>
        <v>8.3626140974160922E-5</v>
      </c>
      <c r="G786" s="158">
        <f t="shared" si="63"/>
        <v>0.99500473184581129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56">
        <v>764</v>
      </c>
      <c r="B787" s="157" t="s">
        <v>1957</v>
      </c>
      <c r="C787" s="157" t="s">
        <v>1882</v>
      </c>
      <c r="D787" s="157" t="s">
        <v>2420</v>
      </c>
      <c r="E787" s="162">
        <v>60</v>
      </c>
      <c r="F787" s="158">
        <f t="shared" si="62"/>
        <v>8.3626140974160922E-5</v>
      </c>
      <c r="G787" s="158">
        <f t="shared" si="63"/>
        <v>0.99508835798678541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56">
        <v>768</v>
      </c>
      <c r="B788" s="157" t="s">
        <v>2307</v>
      </c>
      <c r="C788" s="157" t="s">
        <v>2398</v>
      </c>
      <c r="D788" s="157" t="s">
        <v>2397</v>
      </c>
      <c r="E788" s="162">
        <v>59</v>
      </c>
      <c r="F788" s="158">
        <f t="shared" si="62"/>
        <v>8.2232371957924905E-5</v>
      </c>
      <c r="G788" s="158">
        <f t="shared" si="63"/>
        <v>0.99517059035874333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56">
        <v>771</v>
      </c>
      <c r="B789" s="157" t="s">
        <v>2244</v>
      </c>
      <c r="C789" s="157" t="s">
        <v>1466</v>
      </c>
      <c r="D789" s="157" t="s">
        <v>1465</v>
      </c>
      <c r="E789" s="162">
        <v>59</v>
      </c>
      <c r="F789" s="158">
        <f t="shared" ref="F789:F852" si="64">E789/$E$874</f>
        <v>8.2232371957924905E-5</v>
      </c>
      <c r="G789" s="158">
        <f t="shared" si="63"/>
        <v>0.99525282273070126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56">
        <v>777</v>
      </c>
      <c r="B790" s="157" t="s">
        <v>1887</v>
      </c>
      <c r="C790" s="157" t="s">
        <v>1888</v>
      </c>
      <c r="D790" s="157" t="s">
        <v>2420</v>
      </c>
      <c r="E790" s="162">
        <v>58</v>
      </c>
      <c r="F790" s="158">
        <f t="shared" si="64"/>
        <v>8.0838602941688887E-5</v>
      </c>
      <c r="G790" s="158">
        <f t="shared" si="63"/>
        <v>0.99533366133364298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56">
        <v>769</v>
      </c>
      <c r="B791" s="157" t="s">
        <v>1999</v>
      </c>
      <c r="C791" s="157" t="s">
        <v>1621</v>
      </c>
      <c r="D791" s="157" t="s">
        <v>1618</v>
      </c>
      <c r="E791" s="162">
        <v>58</v>
      </c>
      <c r="F791" s="158">
        <f t="shared" si="64"/>
        <v>8.0838602941688887E-5</v>
      </c>
      <c r="G791" s="158">
        <f t="shared" si="63"/>
        <v>0.99541449993658471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56">
        <v>773</v>
      </c>
      <c r="B792" s="157" t="s">
        <v>1632</v>
      </c>
      <c r="C792" s="157" t="s">
        <v>1621</v>
      </c>
      <c r="D792" s="157" t="s">
        <v>1618</v>
      </c>
      <c r="E792" s="162">
        <v>58</v>
      </c>
      <c r="F792" s="158">
        <f t="shared" si="64"/>
        <v>8.0838602941688887E-5</v>
      </c>
      <c r="G792" s="158">
        <f t="shared" si="63"/>
        <v>0.99549533853952643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56">
        <v>770</v>
      </c>
      <c r="B793" s="157" t="s">
        <v>1630</v>
      </c>
      <c r="C793" s="157" t="s">
        <v>1621</v>
      </c>
      <c r="D793" s="157" t="s">
        <v>1618</v>
      </c>
      <c r="E793" s="162">
        <v>57</v>
      </c>
      <c r="F793" s="158">
        <f t="shared" si="64"/>
        <v>7.9444833925452869E-5</v>
      </c>
      <c r="G793" s="158">
        <f t="shared" si="63"/>
        <v>0.99557478337345184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56">
        <v>774</v>
      </c>
      <c r="B794" s="157" t="s">
        <v>1789</v>
      </c>
      <c r="C794" s="157" t="s">
        <v>1752</v>
      </c>
      <c r="D794" s="157" t="s">
        <v>1730</v>
      </c>
      <c r="E794" s="162">
        <v>56</v>
      </c>
      <c r="F794" s="158">
        <f t="shared" si="64"/>
        <v>7.8051064909216852E-5</v>
      </c>
      <c r="G794" s="158">
        <f t="shared" si="63"/>
        <v>0.99565283443836106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56">
        <v>781</v>
      </c>
      <c r="B795" s="157" t="s">
        <v>1637</v>
      </c>
      <c r="C795" s="157" t="s">
        <v>2406</v>
      </c>
      <c r="D795" s="157" t="s">
        <v>1618</v>
      </c>
      <c r="E795" s="162">
        <v>56</v>
      </c>
      <c r="F795" s="158">
        <f t="shared" si="64"/>
        <v>7.8051064909216852E-5</v>
      </c>
      <c r="G795" s="158">
        <f t="shared" si="63"/>
        <v>0.99573088550327027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56">
        <v>772</v>
      </c>
      <c r="B796" s="157" t="s">
        <v>1724</v>
      </c>
      <c r="C796" s="157" t="s">
        <v>2408</v>
      </c>
      <c r="D796" s="157" t="s">
        <v>2409</v>
      </c>
      <c r="E796" s="162">
        <v>56</v>
      </c>
      <c r="F796" s="158">
        <f t="shared" si="64"/>
        <v>7.8051064909216852E-5</v>
      </c>
      <c r="G796" s="158">
        <f t="shared" si="63"/>
        <v>0.99580893656817948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56">
        <v>776</v>
      </c>
      <c r="B797" s="157" t="s">
        <v>2203</v>
      </c>
      <c r="C797" s="157" t="s">
        <v>1838</v>
      </c>
      <c r="D797" s="157" t="s">
        <v>2417</v>
      </c>
      <c r="E797" s="162">
        <v>56</v>
      </c>
      <c r="F797" s="158">
        <f t="shared" si="64"/>
        <v>7.8051064909216852E-5</v>
      </c>
      <c r="G797" s="158">
        <f t="shared" si="63"/>
        <v>0.99588698763308869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56">
        <v>778</v>
      </c>
      <c r="B798" s="157" t="s">
        <v>2152</v>
      </c>
      <c r="C798" s="157" t="s">
        <v>2401</v>
      </c>
      <c r="D798" s="157" t="s">
        <v>2409</v>
      </c>
      <c r="E798" s="162">
        <v>55</v>
      </c>
      <c r="F798" s="158">
        <f t="shared" si="64"/>
        <v>7.6657295892980834E-5</v>
      </c>
      <c r="G798" s="158">
        <f t="shared" si="63"/>
        <v>0.99596364492898171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56">
        <v>775</v>
      </c>
      <c r="B799" s="157" t="s">
        <v>2264</v>
      </c>
      <c r="C799" s="157" t="s">
        <v>2405</v>
      </c>
      <c r="D799" s="157" t="s">
        <v>1618</v>
      </c>
      <c r="E799" s="162">
        <v>54</v>
      </c>
      <c r="F799" s="158">
        <f t="shared" si="64"/>
        <v>7.526352687674483E-5</v>
      </c>
      <c r="G799" s="158">
        <f t="shared" si="63"/>
        <v>0.99603890845585841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56">
        <v>780</v>
      </c>
      <c r="B800" s="157" t="s">
        <v>2147</v>
      </c>
      <c r="C800" s="157" t="s">
        <v>1672</v>
      </c>
      <c r="D800" s="157" t="s">
        <v>2409</v>
      </c>
      <c r="E800" s="162">
        <v>54</v>
      </c>
      <c r="F800" s="158">
        <f t="shared" si="64"/>
        <v>7.526352687674483E-5</v>
      </c>
      <c r="G800" s="158">
        <f t="shared" si="63"/>
        <v>0.99611417198273511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56">
        <v>779</v>
      </c>
      <c r="B801" s="157" t="s">
        <v>1871</v>
      </c>
      <c r="C801" s="157" t="s">
        <v>2416</v>
      </c>
      <c r="D801" s="157" t="s">
        <v>2417</v>
      </c>
      <c r="E801" s="162">
        <v>53</v>
      </c>
      <c r="F801" s="158">
        <f t="shared" si="64"/>
        <v>7.3869757860508812E-5</v>
      </c>
      <c r="G801" s="158">
        <f t="shared" si="63"/>
        <v>0.99618804174059561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56">
        <v>782</v>
      </c>
      <c r="B802" s="157" t="s">
        <v>1484</v>
      </c>
      <c r="C802" s="157" t="s">
        <v>2393</v>
      </c>
      <c r="D802" s="157" t="s">
        <v>1465</v>
      </c>
      <c r="E802" s="162">
        <v>52</v>
      </c>
      <c r="F802" s="158">
        <f t="shared" si="64"/>
        <v>7.2475988844272795E-5</v>
      </c>
      <c r="G802" s="158">
        <f t="shared" si="63"/>
        <v>0.99626051772943991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56">
        <v>787</v>
      </c>
      <c r="B803" s="157" t="s">
        <v>2054</v>
      </c>
      <c r="C803" s="157" t="s">
        <v>1672</v>
      </c>
      <c r="D803" s="157" t="s">
        <v>2409</v>
      </c>
      <c r="E803" s="162">
        <v>52</v>
      </c>
      <c r="F803" s="158">
        <f t="shared" si="64"/>
        <v>7.2475988844272795E-5</v>
      </c>
      <c r="G803" s="158">
        <f t="shared" si="63"/>
        <v>0.99633299371828421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56">
        <v>785</v>
      </c>
      <c r="B804" s="157" t="s">
        <v>1836</v>
      </c>
      <c r="C804" s="157" t="s">
        <v>2412</v>
      </c>
      <c r="D804" s="157" t="s">
        <v>1730</v>
      </c>
      <c r="E804" s="162">
        <v>52</v>
      </c>
      <c r="F804" s="158">
        <f t="shared" si="64"/>
        <v>7.2475988844272795E-5</v>
      </c>
      <c r="G804" s="158">
        <f t="shared" si="63"/>
        <v>0.99640546970712851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56">
        <v>789</v>
      </c>
      <c r="B805" s="157" t="s">
        <v>2292</v>
      </c>
      <c r="C805" s="157" t="s">
        <v>2415</v>
      </c>
      <c r="D805" s="157" t="s">
        <v>1730</v>
      </c>
      <c r="E805" s="162">
        <v>51</v>
      </c>
      <c r="F805" s="158">
        <f t="shared" si="64"/>
        <v>7.1082219828036777E-5</v>
      </c>
      <c r="G805" s="158">
        <f t="shared" si="63"/>
        <v>0.9964765519269565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56">
        <v>783</v>
      </c>
      <c r="B806" s="157" t="s">
        <v>1665</v>
      </c>
      <c r="C806" s="157" t="s">
        <v>2406</v>
      </c>
      <c r="D806" s="157" t="s">
        <v>1618</v>
      </c>
      <c r="E806" s="162">
        <v>51</v>
      </c>
      <c r="F806" s="158">
        <f t="shared" si="64"/>
        <v>7.1082219828036777E-5</v>
      </c>
      <c r="G806" s="158">
        <f t="shared" si="63"/>
        <v>0.99654763414678449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56">
        <v>786</v>
      </c>
      <c r="B807" s="157" t="s">
        <v>2031</v>
      </c>
      <c r="C807" s="157" t="s">
        <v>2425</v>
      </c>
      <c r="D807" s="157" t="s">
        <v>2420</v>
      </c>
      <c r="E807" s="162">
        <v>50</v>
      </c>
      <c r="F807" s="158">
        <f t="shared" si="64"/>
        <v>6.9688450811800759E-5</v>
      </c>
      <c r="G807" s="158">
        <f t="shared" si="63"/>
        <v>0.99661732259759628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56">
        <v>788</v>
      </c>
      <c r="B808" s="157" t="s">
        <v>2173</v>
      </c>
      <c r="C808" s="157" t="s">
        <v>1885</v>
      </c>
      <c r="D808" s="157" t="s">
        <v>2420</v>
      </c>
      <c r="E808" s="162">
        <v>50</v>
      </c>
      <c r="F808" s="158">
        <f t="shared" si="64"/>
        <v>6.9688450811800759E-5</v>
      </c>
      <c r="G808" s="158">
        <f t="shared" si="63"/>
        <v>0.99668701104840807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56">
        <v>784</v>
      </c>
      <c r="B809" s="157" t="s">
        <v>2293</v>
      </c>
      <c r="C809" s="157" t="s">
        <v>2408</v>
      </c>
      <c r="D809" s="157" t="s">
        <v>2409</v>
      </c>
      <c r="E809" s="162">
        <v>50</v>
      </c>
      <c r="F809" s="158">
        <f t="shared" si="64"/>
        <v>6.9688450811800759E-5</v>
      </c>
      <c r="G809" s="158">
        <f t="shared" si="63"/>
        <v>0.99675669949921986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56">
        <v>791</v>
      </c>
      <c r="B810" s="157" t="s">
        <v>1645</v>
      </c>
      <c r="C810" s="157" t="s">
        <v>2407</v>
      </c>
      <c r="D810" s="157" t="s">
        <v>1618</v>
      </c>
      <c r="E810" s="162">
        <v>49</v>
      </c>
      <c r="F810" s="158">
        <f t="shared" si="64"/>
        <v>6.8294681795564742E-5</v>
      </c>
      <c r="G810" s="158">
        <f t="shared" si="63"/>
        <v>0.99682499418101544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56">
        <v>796</v>
      </c>
      <c r="B811" s="157" t="s">
        <v>1965</v>
      </c>
      <c r="C811" s="157" t="s">
        <v>1888</v>
      </c>
      <c r="D811" s="157" t="s">
        <v>2420</v>
      </c>
      <c r="E811" s="162">
        <v>49</v>
      </c>
      <c r="F811" s="158">
        <f t="shared" si="64"/>
        <v>6.8294681795564742E-5</v>
      </c>
      <c r="G811" s="158">
        <f t="shared" si="63"/>
        <v>0.99689328886281103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56">
        <v>794</v>
      </c>
      <c r="B812" s="157" t="s">
        <v>2035</v>
      </c>
      <c r="C812" s="157" t="s">
        <v>2401</v>
      </c>
      <c r="D812" s="157" t="s">
        <v>2409</v>
      </c>
      <c r="E812" s="162">
        <v>48</v>
      </c>
      <c r="F812" s="158">
        <f t="shared" si="64"/>
        <v>6.6900912779328738E-5</v>
      </c>
      <c r="G812" s="158">
        <f t="shared" si="63"/>
        <v>0.99696018977559031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56">
        <v>795</v>
      </c>
      <c r="B813" s="157" t="s">
        <v>2097</v>
      </c>
      <c r="C813" s="157" t="s">
        <v>1621</v>
      </c>
      <c r="D813" s="157" t="s">
        <v>1618</v>
      </c>
      <c r="E813" s="162">
        <v>48</v>
      </c>
      <c r="F813" s="158">
        <f t="shared" si="64"/>
        <v>6.6900912779328738E-5</v>
      </c>
      <c r="G813" s="158">
        <f t="shared" si="63"/>
        <v>0.99702709068836959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56">
        <v>792</v>
      </c>
      <c r="B814" s="157" t="s">
        <v>1706</v>
      </c>
      <c r="C814" s="157" t="s">
        <v>1672</v>
      </c>
      <c r="D814" s="157" t="s">
        <v>2409</v>
      </c>
      <c r="E814" s="162">
        <v>48</v>
      </c>
      <c r="F814" s="158">
        <f t="shared" si="64"/>
        <v>6.6900912779328738E-5</v>
      </c>
      <c r="G814" s="158">
        <f t="shared" si="63"/>
        <v>0.99709399160114887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56">
        <v>790</v>
      </c>
      <c r="B815" s="157" t="s">
        <v>1951</v>
      </c>
      <c r="C815" s="157" t="s">
        <v>2422</v>
      </c>
      <c r="D815" s="157" t="s">
        <v>2420</v>
      </c>
      <c r="E815" s="162">
        <v>48</v>
      </c>
      <c r="F815" s="158">
        <f t="shared" si="64"/>
        <v>6.6900912779328738E-5</v>
      </c>
      <c r="G815" s="158">
        <f t="shared" ref="G815:G873" si="65">G814+F815</f>
        <v>0.99716089251392814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56">
        <v>793</v>
      </c>
      <c r="B816" s="157" t="s">
        <v>2141</v>
      </c>
      <c r="C816" s="157" t="s">
        <v>1608</v>
      </c>
      <c r="D816" s="157" t="s">
        <v>1607</v>
      </c>
      <c r="E816" s="162">
        <v>48</v>
      </c>
      <c r="F816" s="158">
        <f t="shared" si="64"/>
        <v>6.6900912779328738E-5</v>
      </c>
      <c r="G816" s="158">
        <f t="shared" si="65"/>
        <v>0.99722779342670742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56">
        <v>798</v>
      </c>
      <c r="B817" s="157" t="s">
        <v>1974</v>
      </c>
      <c r="C817" s="157" t="s">
        <v>2423</v>
      </c>
      <c r="D817" s="157" t="s">
        <v>2420</v>
      </c>
      <c r="E817" s="162">
        <v>48</v>
      </c>
      <c r="F817" s="158">
        <f t="shared" si="64"/>
        <v>6.6900912779328738E-5</v>
      </c>
      <c r="G817" s="158">
        <f t="shared" si="65"/>
        <v>0.9972946943394867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56">
        <v>801</v>
      </c>
      <c r="B818" s="157" t="s">
        <v>1776</v>
      </c>
      <c r="C818" s="157" t="s">
        <v>1736</v>
      </c>
      <c r="D818" s="157" t="s">
        <v>2397</v>
      </c>
      <c r="E818" s="162">
        <v>47</v>
      </c>
      <c r="F818" s="158">
        <f t="shared" si="64"/>
        <v>6.550714376309272E-5</v>
      </c>
      <c r="G818" s="158">
        <f t="shared" si="65"/>
        <v>0.99736020148324978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56">
        <v>799</v>
      </c>
      <c r="B819" s="157" t="s">
        <v>2268</v>
      </c>
      <c r="C819" s="157" t="s">
        <v>2401</v>
      </c>
      <c r="D819" s="157" t="s">
        <v>2409</v>
      </c>
      <c r="E819" s="162">
        <v>46</v>
      </c>
      <c r="F819" s="158">
        <f t="shared" si="64"/>
        <v>6.4113374746856702E-5</v>
      </c>
      <c r="G819" s="158">
        <f t="shared" si="65"/>
        <v>0.99742431485799665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56">
        <v>805</v>
      </c>
      <c r="B820" s="157" t="s">
        <v>2153</v>
      </c>
      <c r="C820" s="157" t="s">
        <v>2424</v>
      </c>
      <c r="D820" s="157" t="s">
        <v>2420</v>
      </c>
      <c r="E820" s="162">
        <v>46</v>
      </c>
      <c r="F820" s="158">
        <f t="shared" si="64"/>
        <v>6.4113374746856702E-5</v>
      </c>
      <c r="G820" s="158">
        <f t="shared" si="65"/>
        <v>0.99748842823274353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56">
        <v>797</v>
      </c>
      <c r="B821" s="157" t="s">
        <v>1833</v>
      </c>
      <c r="C821" s="157" t="s">
        <v>1750</v>
      </c>
      <c r="D821" s="157" t="s">
        <v>1730</v>
      </c>
      <c r="E821" s="162">
        <v>46</v>
      </c>
      <c r="F821" s="158">
        <f t="shared" si="64"/>
        <v>6.4113374746856702E-5</v>
      </c>
      <c r="G821" s="158">
        <f t="shared" si="65"/>
        <v>0.99755254160749041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56">
        <v>802</v>
      </c>
      <c r="B822" s="157" t="s">
        <v>1855</v>
      </c>
      <c r="C822" s="157" t="s">
        <v>2419</v>
      </c>
      <c r="D822" s="157" t="s">
        <v>2417</v>
      </c>
      <c r="E822" s="162">
        <v>45</v>
      </c>
      <c r="F822" s="158">
        <f t="shared" si="64"/>
        <v>6.2719605730620685E-5</v>
      </c>
      <c r="G822" s="158">
        <f t="shared" si="65"/>
        <v>0.99761526121322097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56">
        <v>808</v>
      </c>
      <c r="B823" s="157" t="s">
        <v>1805</v>
      </c>
      <c r="C823" s="157" t="s">
        <v>1736</v>
      </c>
      <c r="D823" s="157" t="s">
        <v>2397</v>
      </c>
      <c r="E823" s="162">
        <v>45</v>
      </c>
      <c r="F823" s="158">
        <f t="shared" si="64"/>
        <v>6.2719605730620685E-5</v>
      </c>
      <c r="G823" s="158">
        <f t="shared" si="65"/>
        <v>0.99767798081895154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56">
        <v>804</v>
      </c>
      <c r="B824" s="157" t="s">
        <v>1932</v>
      </c>
      <c r="C824" s="157" t="s">
        <v>1888</v>
      </c>
      <c r="D824" s="157" t="s">
        <v>2420</v>
      </c>
      <c r="E824" s="162">
        <v>45</v>
      </c>
      <c r="F824" s="158">
        <f t="shared" si="64"/>
        <v>6.2719605730620685E-5</v>
      </c>
      <c r="G824" s="158">
        <f t="shared" si="65"/>
        <v>0.9977407004246821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56">
        <v>809</v>
      </c>
      <c r="B825" s="157" t="s">
        <v>1657</v>
      </c>
      <c r="C825" s="157" t="s">
        <v>1621</v>
      </c>
      <c r="D825" s="157" t="s">
        <v>1618</v>
      </c>
      <c r="E825" s="162">
        <v>45</v>
      </c>
      <c r="F825" s="158">
        <f t="shared" si="64"/>
        <v>6.2719605730620685E-5</v>
      </c>
      <c r="G825" s="158">
        <f t="shared" si="65"/>
        <v>0.99780342003041267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56">
        <v>806</v>
      </c>
      <c r="B826" s="157" t="s">
        <v>1679</v>
      </c>
      <c r="C826" s="157" t="s">
        <v>1678</v>
      </c>
      <c r="D826" s="157" t="s">
        <v>2409</v>
      </c>
      <c r="E826" s="162">
        <v>44</v>
      </c>
      <c r="F826" s="158">
        <f t="shared" si="64"/>
        <v>6.1325836714384667E-5</v>
      </c>
      <c r="G826" s="158">
        <f t="shared" si="65"/>
        <v>0.99786474586712703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56">
        <v>800</v>
      </c>
      <c r="B827" s="157" t="s">
        <v>2116</v>
      </c>
      <c r="C827" s="157" t="s">
        <v>2401</v>
      </c>
      <c r="D827" s="157" t="s">
        <v>2409</v>
      </c>
      <c r="E827" s="162">
        <v>44</v>
      </c>
      <c r="F827" s="158">
        <f t="shared" si="64"/>
        <v>6.1325836714384667E-5</v>
      </c>
      <c r="G827" s="158">
        <f t="shared" si="65"/>
        <v>0.9979260717038414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56">
        <v>807</v>
      </c>
      <c r="B828" s="157" t="s">
        <v>1634</v>
      </c>
      <c r="C828" s="157" t="s">
        <v>2407</v>
      </c>
      <c r="D828" s="157" t="s">
        <v>1618</v>
      </c>
      <c r="E828" s="162">
        <v>44</v>
      </c>
      <c r="F828" s="158">
        <f t="shared" si="64"/>
        <v>6.1325836714384667E-5</v>
      </c>
      <c r="G828" s="158">
        <f t="shared" si="65"/>
        <v>0.99798739754055577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56">
        <v>803</v>
      </c>
      <c r="B829" s="157" t="s">
        <v>1522</v>
      </c>
      <c r="C829" s="157" t="s">
        <v>1466</v>
      </c>
      <c r="D829" s="157" t="s">
        <v>1465</v>
      </c>
      <c r="E829" s="162">
        <v>44</v>
      </c>
      <c r="F829" s="158">
        <f t="shared" si="64"/>
        <v>6.1325836714384667E-5</v>
      </c>
      <c r="G829" s="158">
        <f t="shared" si="65"/>
        <v>0.99804872337727013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56">
        <v>813</v>
      </c>
      <c r="B830" s="157" t="s">
        <v>2306</v>
      </c>
      <c r="C830" s="157" t="s">
        <v>1466</v>
      </c>
      <c r="D830" s="157" t="s">
        <v>1465</v>
      </c>
      <c r="E830" s="162">
        <v>44</v>
      </c>
      <c r="F830" s="158">
        <f t="shared" si="64"/>
        <v>6.1325836714384667E-5</v>
      </c>
      <c r="G830" s="158">
        <f t="shared" si="65"/>
        <v>0.9981100492139845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56">
        <v>815</v>
      </c>
      <c r="B831" s="157" t="s">
        <v>2247</v>
      </c>
      <c r="C831" s="157" t="s">
        <v>2407</v>
      </c>
      <c r="D831" s="157" t="s">
        <v>1618</v>
      </c>
      <c r="E831" s="162">
        <v>44</v>
      </c>
      <c r="F831" s="158">
        <f t="shared" si="64"/>
        <v>6.1325836714384667E-5</v>
      </c>
      <c r="G831" s="158">
        <f t="shared" si="65"/>
        <v>0.99817137505069886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56">
        <v>810</v>
      </c>
      <c r="B832" s="157" t="s">
        <v>1984</v>
      </c>
      <c r="C832" s="157" t="s">
        <v>1838</v>
      </c>
      <c r="D832" s="157" t="s">
        <v>2417</v>
      </c>
      <c r="E832" s="162">
        <v>43</v>
      </c>
      <c r="F832" s="158">
        <f t="shared" si="64"/>
        <v>5.9932067698148656E-5</v>
      </c>
      <c r="G832" s="158">
        <f t="shared" si="65"/>
        <v>0.99823130711839703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56">
        <v>811</v>
      </c>
      <c r="B833" s="157" t="s">
        <v>1988</v>
      </c>
      <c r="C833" s="157" t="s">
        <v>1840</v>
      </c>
      <c r="D833" s="157" t="s">
        <v>2417</v>
      </c>
      <c r="E833" s="162">
        <v>43</v>
      </c>
      <c r="F833" s="158">
        <f t="shared" si="64"/>
        <v>5.9932067698148656E-5</v>
      </c>
      <c r="G833" s="158">
        <f t="shared" si="65"/>
        <v>0.99829123918609519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56">
        <v>812</v>
      </c>
      <c r="B834" s="157" t="s">
        <v>1641</v>
      </c>
      <c r="C834" s="157" t="s">
        <v>1621</v>
      </c>
      <c r="D834" s="157" t="s">
        <v>1618</v>
      </c>
      <c r="E834" s="162">
        <v>43</v>
      </c>
      <c r="F834" s="158">
        <f t="shared" si="64"/>
        <v>5.9932067698148656E-5</v>
      </c>
      <c r="G834" s="158">
        <f t="shared" si="65"/>
        <v>0.99835117125379336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56">
        <v>814</v>
      </c>
      <c r="B835" s="157" t="s">
        <v>1659</v>
      </c>
      <c r="C835" s="157" t="s">
        <v>1625</v>
      </c>
      <c r="D835" s="157" t="s">
        <v>1618</v>
      </c>
      <c r="E835" s="162">
        <v>43</v>
      </c>
      <c r="F835" s="158">
        <f t="shared" si="64"/>
        <v>5.9932067698148656E-5</v>
      </c>
      <c r="G835" s="158">
        <f t="shared" si="65"/>
        <v>0.99841110332149152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56">
        <v>816</v>
      </c>
      <c r="B836" s="157" t="s">
        <v>1474</v>
      </c>
      <c r="C836" s="157" t="s">
        <v>1608</v>
      </c>
      <c r="D836" s="157" t="s">
        <v>1607</v>
      </c>
      <c r="E836" s="162">
        <v>41</v>
      </c>
      <c r="F836" s="158">
        <f t="shared" si="64"/>
        <v>5.7144529665676628E-5</v>
      </c>
      <c r="G836" s="158">
        <f t="shared" si="65"/>
        <v>0.99846824785115718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56">
        <v>818</v>
      </c>
      <c r="B837" s="157" t="s">
        <v>2011</v>
      </c>
      <c r="C837" s="157" t="s">
        <v>1621</v>
      </c>
      <c r="D837" s="157" t="s">
        <v>1618</v>
      </c>
      <c r="E837" s="162">
        <v>41</v>
      </c>
      <c r="F837" s="158">
        <f t="shared" si="64"/>
        <v>5.7144529665676628E-5</v>
      </c>
      <c r="G837" s="158">
        <f t="shared" si="65"/>
        <v>0.99852539238082283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56">
        <v>819</v>
      </c>
      <c r="B838" s="157" t="s">
        <v>1992</v>
      </c>
      <c r="C838" s="157" t="s">
        <v>2422</v>
      </c>
      <c r="D838" s="157" t="s">
        <v>2420</v>
      </c>
      <c r="E838" s="162">
        <v>39</v>
      </c>
      <c r="F838" s="158">
        <f t="shared" si="64"/>
        <v>5.4356991633204593E-5</v>
      </c>
      <c r="G838" s="158">
        <f t="shared" si="65"/>
        <v>0.99857974937245608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56">
        <v>825</v>
      </c>
      <c r="B839" s="157" t="s">
        <v>1921</v>
      </c>
      <c r="C839" s="157" t="s">
        <v>2425</v>
      </c>
      <c r="D839" s="157" t="s">
        <v>2420</v>
      </c>
      <c r="E839" s="162">
        <v>39</v>
      </c>
      <c r="F839" s="158">
        <f t="shared" si="64"/>
        <v>5.4356991633204593E-5</v>
      </c>
      <c r="G839" s="158">
        <f t="shared" si="65"/>
        <v>0.99863410636408934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56">
        <v>817</v>
      </c>
      <c r="B840" s="157" t="s">
        <v>2099</v>
      </c>
      <c r="C840" s="157" t="s">
        <v>2405</v>
      </c>
      <c r="D840" s="157" t="s">
        <v>1618</v>
      </c>
      <c r="E840" s="162">
        <v>39</v>
      </c>
      <c r="F840" s="158">
        <f t="shared" si="64"/>
        <v>5.4356991633204593E-5</v>
      </c>
      <c r="G840" s="158">
        <f t="shared" si="65"/>
        <v>0.99868846335572259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56">
        <v>820</v>
      </c>
      <c r="B841" s="157" t="s">
        <v>1636</v>
      </c>
      <c r="C841" s="157" t="s">
        <v>1621</v>
      </c>
      <c r="D841" s="157" t="s">
        <v>1618</v>
      </c>
      <c r="E841" s="162">
        <v>38</v>
      </c>
      <c r="F841" s="158">
        <f t="shared" si="64"/>
        <v>5.2963222616968582E-5</v>
      </c>
      <c r="G841" s="158">
        <f t="shared" si="65"/>
        <v>0.99874142657833953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56">
        <v>829</v>
      </c>
      <c r="B842" s="157" t="s">
        <v>1620</v>
      </c>
      <c r="C842" s="157" t="s">
        <v>2406</v>
      </c>
      <c r="D842" s="157" t="s">
        <v>1618</v>
      </c>
      <c r="E842" s="162">
        <v>37</v>
      </c>
      <c r="F842" s="158">
        <f t="shared" si="64"/>
        <v>5.1569453600732564E-5</v>
      </c>
      <c r="G842" s="158">
        <f t="shared" si="65"/>
        <v>0.99879299603194027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56">
        <v>822</v>
      </c>
      <c r="B843" s="157" t="s">
        <v>1627</v>
      </c>
      <c r="C843" s="157" t="s">
        <v>2407</v>
      </c>
      <c r="D843" s="157" t="s">
        <v>1618</v>
      </c>
      <c r="E843" s="162">
        <v>37</v>
      </c>
      <c r="F843" s="158">
        <f t="shared" si="64"/>
        <v>5.1569453600732564E-5</v>
      </c>
      <c r="G843" s="158">
        <f t="shared" si="65"/>
        <v>0.99884456548554101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56">
        <v>823</v>
      </c>
      <c r="B844" s="157" t="s">
        <v>1494</v>
      </c>
      <c r="C844" s="157" t="s">
        <v>2393</v>
      </c>
      <c r="D844" s="157" t="s">
        <v>1465</v>
      </c>
      <c r="E844" s="162">
        <v>37</v>
      </c>
      <c r="F844" s="158">
        <f t="shared" si="64"/>
        <v>5.1569453600732564E-5</v>
      </c>
      <c r="G844" s="158">
        <f t="shared" si="65"/>
        <v>0.99889613493914176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56">
        <v>827</v>
      </c>
      <c r="B845" s="157" t="s">
        <v>2053</v>
      </c>
      <c r="C845" s="157" t="s">
        <v>1672</v>
      </c>
      <c r="D845" s="157" t="s">
        <v>2409</v>
      </c>
      <c r="E845" s="162">
        <v>37</v>
      </c>
      <c r="F845" s="158">
        <f t="shared" si="64"/>
        <v>5.1569453600732564E-5</v>
      </c>
      <c r="G845" s="158">
        <f t="shared" si="65"/>
        <v>0.9989477043927425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56">
        <v>828</v>
      </c>
      <c r="B846" s="157" t="s">
        <v>1723</v>
      </c>
      <c r="C846" s="157" t="s">
        <v>2401</v>
      </c>
      <c r="D846" s="157" t="s">
        <v>2409</v>
      </c>
      <c r="E846" s="162">
        <v>37</v>
      </c>
      <c r="F846" s="158">
        <f t="shared" si="64"/>
        <v>5.1569453600732564E-5</v>
      </c>
      <c r="G846" s="158">
        <f t="shared" si="65"/>
        <v>0.99899927384634324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56">
        <v>826</v>
      </c>
      <c r="B847" s="157" t="s">
        <v>1538</v>
      </c>
      <c r="C847" s="157" t="s">
        <v>1466</v>
      </c>
      <c r="D847" s="157" t="s">
        <v>1465</v>
      </c>
      <c r="E847" s="162">
        <v>36</v>
      </c>
      <c r="F847" s="158">
        <f t="shared" si="64"/>
        <v>5.0175684584496547E-5</v>
      </c>
      <c r="G847" s="158">
        <f t="shared" si="65"/>
        <v>0.99904944953092778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56">
        <v>821</v>
      </c>
      <c r="B848" s="157" t="s">
        <v>2155</v>
      </c>
      <c r="C848" s="157" t="s">
        <v>1750</v>
      </c>
      <c r="D848" s="157" t="s">
        <v>1730</v>
      </c>
      <c r="E848" s="162">
        <v>36</v>
      </c>
      <c r="F848" s="158">
        <f t="shared" si="64"/>
        <v>5.0175684584496547E-5</v>
      </c>
      <c r="G848" s="158">
        <f t="shared" si="65"/>
        <v>0.99909962521551232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56">
        <v>830</v>
      </c>
      <c r="B849" s="157" t="s">
        <v>2254</v>
      </c>
      <c r="C849" s="157" t="s">
        <v>2405</v>
      </c>
      <c r="D849" s="157" t="s">
        <v>1618</v>
      </c>
      <c r="E849" s="162">
        <v>35</v>
      </c>
      <c r="F849" s="158">
        <f t="shared" si="64"/>
        <v>4.8781915568260536E-5</v>
      </c>
      <c r="G849" s="158">
        <f t="shared" si="65"/>
        <v>0.99914840713108055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56">
        <v>824</v>
      </c>
      <c r="B850" s="157" t="s">
        <v>1635</v>
      </c>
      <c r="C850" s="157" t="s">
        <v>1621</v>
      </c>
      <c r="D850" s="157" t="s">
        <v>1618</v>
      </c>
      <c r="E850" s="162">
        <v>35</v>
      </c>
      <c r="F850" s="158">
        <f t="shared" si="64"/>
        <v>4.8781915568260536E-5</v>
      </c>
      <c r="G850" s="158">
        <f t="shared" si="65"/>
        <v>0.99919718904664878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56">
        <v>831</v>
      </c>
      <c r="B851" s="157" t="s">
        <v>2227</v>
      </c>
      <c r="C851" s="157" t="s">
        <v>1736</v>
      </c>
      <c r="D851" s="157" t="s">
        <v>2397</v>
      </c>
      <c r="E851" s="162">
        <v>34</v>
      </c>
      <c r="F851" s="158">
        <f t="shared" si="64"/>
        <v>4.7388146552024518E-5</v>
      </c>
      <c r="G851" s="158">
        <f t="shared" si="65"/>
        <v>0.99924457719320081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56">
        <v>832</v>
      </c>
      <c r="B852" s="157" t="s">
        <v>2131</v>
      </c>
      <c r="C852" s="157" t="s">
        <v>1467</v>
      </c>
      <c r="D852" s="157" t="s">
        <v>1465</v>
      </c>
      <c r="E852" s="162">
        <v>34</v>
      </c>
      <c r="F852" s="158">
        <f t="shared" si="64"/>
        <v>4.7388146552024518E-5</v>
      </c>
      <c r="G852" s="158">
        <f t="shared" si="65"/>
        <v>0.99929196533975284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56">
        <v>833</v>
      </c>
      <c r="B853" s="157" t="s">
        <v>2298</v>
      </c>
      <c r="C853" s="157" t="s">
        <v>2412</v>
      </c>
      <c r="D853" s="157" t="s">
        <v>1730</v>
      </c>
      <c r="E853" s="162">
        <v>33</v>
      </c>
      <c r="F853" s="158">
        <f t="shared" ref="F853:F916" si="66">E853/$E$874</f>
        <v>4.5994377535788507E-5</v>
      </c>
      <c r="G853" s="158">
        <f t="shared" si="65"/>
        <v>0.99933795971728867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56">
        <v>834</v>
      </c>
      <c r="B854" s="157" t="s">
        <v>1638</v>
      </c>
      <c r="C854" s="157" t="s">
        <v>1621</v>
      </c>
      <c r="D854" s="157" t="s">
        <v>1618</v>
      </c>
      <c r="E854" s="162">
        <v>33</v>
      </c>
      <c r="F854" s="158">
        <f t="shared" si="66"/>
        <v>4.5994377535788507E-5</v>
      </c>
      <c r="G854" s="158">
        <f t="shared" si="65"/>
        <v>0.9993839540948245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56">
        <v>835</v>
      </c>
      <c r="B855" s="157" t="s">
        <v>1710</v>
      </c>
      <c r="C855" s="157" t="s">
        <v>1672</v>
      </c>
      <c r="D855" s="157" t="s">
        <v>2409</v>
      </c>
      <c r="E855" s="162">
        <v>33</v>
      </c>
      <c r="F855" s="158">
        <f t="shared" si="66"/>
        <v>4.5994377535788507E-5</v>
      </c>
      <c r="G855" s="158">
        <f t="shared" si="65"/>
        <v>0.99942994847236033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56">
        <v>836</v>
      </c>
      <c r="B856" s="157" t="s">
        <v>2261</v>
      </c>
      <c r="C856" s="157" t="s">
        <v>2406</v>
      </c>
      <c r="D856" s="157" t="s">
        <v>1618</v>
      </c>
      <c r="E856" s="162">
        <v>32</v>
      </c>
      <c r="F856" s="158">
        <f t="shared" si="66"/>
        <v>4.460060851955249E-5</v>
      </c>
      <c r="G856" s="158">
        <f t="shared" si="65"/>
        <v>0.99947454908087985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56">
        <v>837</v>
      </c>
      <c r="B857" s="157" t="s">
        <v>1656</v>
      </c>
      <c r="C857" s="157" t="s">
        <v>2407</v>
      </c>
      <c r="D857" s="157" t="s">
        <v>1618</v>
      </c>
      <c r="E857" s="162">
        <v>31</v>
      </c>
      <c r="F857" s="158">
        <f t="shared" si="66"/>
        <v>4.3206839503316472E-5</v>
      </c>
      <c r="G857" s="158">
        <f t="shared" si="65"/>
        <v>0.99951775592038317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56">
        <v>842</v>
      </c>
      <c r="B858" s="157" t="s">
        <v>1551</v>
      </c>
      <c r="C858" s="157" t="s">
        <v>2396</v>
      </c>
      <c r="D858" s="157" t="s">
        <v>2397</v>
      </c>
      <c r="E858" s="162">
        <v>29</v>
      </c>
      <c r="F858" s="158">
        <f t="shared" si="66"/>
        <v>4.0419301470844443E-5</v>
      </c>
      <c r="G858" s="158">
        <f t="shared" si="65"/>
        <v>0.99955817522185397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56">
        <v>838</v>
      </c>
      <c r="B859" s="157" t="s">
        <v>1835</v>
      </c>
      <c r="C859" s="157" t="s">
        <v>1736</v>
      </c>
      <c r="D859" s="157" t="s">
        <v>2397</v>
      </c>
      <c r="E859" s="162">
        <v>29</v>
      </c>
      <c r="F859" s="158">
        <f t="shared" si="66"/>
        <v>4.0419301470844443E-5</v>
      </c>
      <c r="G859" s="158">
        <f t="shared" si="65"/>
        <v>0.99959859452332478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56">
        <v>840</v>
      </c>
      <c r="B860" s="157" t="s">
        <v>2253</v>
      </c>
      <c r="C860" s="157" t="s">
        <v>2423</v>
      </c>
      <c r="D860" s="157" t="s">
        <v>2420</v>
      </c>
      <c r="E860" s="162">
        <v>28</v>
      </c>
      <c r="F860" s="158">
        <f t="shared" si="66"/>
        <v>3.9025532454608426E-5</v>
      </c>
      <c r="G860" s="158">
        <f t="shared" si="65"/>
        <v>0.99963762005577939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56">
        <v>839</v>
      </c>
      <c r="B861" s="157" t="s">
        <v>1576</v>
      </c>
      <c r="C861" s="157" t="s">
        <v>2402</v>
      </c>
      <c r="D861" s="157" t="s">
        <v>1555</v>
      </c>
      <c r="E861" s="162">
        <v>28</v>
      </c>
      <c r="F861" s="158">
        <f t="shared" si="66"/>
        <v>3.9025532454608426E-5</v>
      </c>
      <c r="G861" s="158">
        <f t="shared" si="65"/>
        <v>0.99967664558823399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56">
        <v>841</v>
      </c>
      <c r="B862" s="157" t="s">
        <v>1626</v>
      </c>
      <c r="C862" s="157" t="s">
        <v>1621</v>
      </c>
      <c r="D862" s="157" t="s">
        <v>1618</v>
      </c>
      <c r="E862" s="162">
        <v>28</v>
      </c>
      <c r="F862" s="158">
        <f t="shared" si="66"/>
        <v>3.9025532454608426E-5</v>
      </c>
      <c r="G862" s="158">
        <f t="shared" si="65"/>
        <v>0.9997156711206886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56">
        <v>843</v>
      </c>
      <c r="B863" s="157" t="s">
        <v>2093</v>
      </c>
      <c r="C863" s="157" t="s">
        <v>1621</v>
      </c>
      <c r="D863" s="157" t="s">
        <v>1618</v>
      </c>
      <c r="E863" s="162">
        <v>27</v>
      </c>
      <c r="F863" s="158">
        <f t="shared" si="66"/>
        <v>3.7631763438372415E-5</v>
      </c>
      <c r="G863" s="158">
        <f t="shared" si="65"/>
        <v>0.999753302884127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56">
        <v>844</v>
      </c>
      <c r="B864" s="157" t="s">
        <v>2233</v>
      </c>
      <c r="C864" s="157" t="s">
        <v>1621</v>
      </c>
      <c r="D864" s="157" t="s">
        <v>1618</v>
      </c>
      <c r="E864" s="162">
        <v>24</v>
      </c>
      <c r="F864" s="158">
        <f t="shared" si="66"/>
        <v>3.3450456389664369E-5</v>
      </c>
      <c r="G864" s="158">
        <f t="shared" si="65"/>
        <v>0.9997867533405167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56">
        <v>845</v>
      </c>
      <c r="B865" s="157" t="s">
        <v>1693</v>
      </c>
      <c r="C865" s="157" t="s">
        <v>2401</v>
      </c>
      <c r="D865" s="157" t="s">
        <v>2409</v>
      </c>
      <c r="E865" s="162">
        <v>22</v>
      </c>
      <c r="F865" s="158">
        <f t="shared" si="66"/>
        <v>3.0662918357192334E-5</v>
      </c>
      <c r="G865" s="158">
        <f t="shared" si="65"/>
        <v>0.99981741625887388</v>
      </c>
      <c r="H865" s="11"/>
      <c r="I865" s="91"/>
      <c r="J865" s="91"/>
      <c r="K865" s="91"/>
      <c r="L865" s="91"/>
    </row>
    <row r="866" spans="1:12" ht="18.75" customHeight="1">
      <c r="A866" s="156">
        <v>846</v>
      </c>
      <c r="B866" s="157" t="s">
        <v>2138</v>
      </c>
      <c r="C866" s="157" t="s">
        <v>1674</v>
      </c>
      <c r="D866" s="157" t="s">
        <v>2409</v>
      </c>
      <c r="E866" s="162">
        <v>22</v>
      </c>
      <c r="F866" s="158">
        <f t="shared" si="66"/>
        <v>3.0662918357192334E-5</v>
      </c>
      <c r="G866" s="158">
        <f t="shared" si="65"/>
        <v>0.99984807917723106</v>
      </c>
      <c r="I866" s="91"/>
      <c r="J866" s="91"/>
      <c r="K866" s="91"/>
      <c r="L866" s="91"/>
    </row>
    <row r="867" spans="1:12" ht="18.75" customHeight="1">
      <c r="A867" s="156">
        <v>847</v>
      </c>
      <c r="B867" s="157" t="s">
        <v>2198</v>
      </c>
      <c r="C867" s="157" t="s">
        <v>1621</v>
      </c>
      <c r="D867" s="157" t="s">
        <v>1618</v>
      </c>
      <c r="E867" s="162">
        <v>22</v>
      </c>
      <c r="F867" s="158">
        <f t="shared" si="66"/>
        <v>3.0662918357192334E-5</v>
      </c>
      <c r="G867" s="158">
        <f t="shared" si="65"/>
        <v>0.99987874209558825</v>
      </c>
      <c r="I867" s="91"/>
      <c r="J867" s="91"/>
      <c r="K867" s="91"/>
      <c r="L867" s="91"/>
    </row>
    <row r="868" spans="1:12" ht="18.75" customHeight="1">
      <c r="A868" s="156">
        <v>848</v>
      </c>
      <c r="B868" s="157" t="s">
        <v>2262</v>
      </c>
      <c r="C868" s="157" t="s">
        <v>1674</v>
      </c>
      <c r="D868" s="157" t="s">
        <v>2409</v>
      </c>
      <c r="E868" s="162">
        <v>17</v>
      </c>
      <c r="F868" s="158">
        <f t="shared" si="66"/>
        <v>2.3694073276012259E-5</v>
      </c>
      <c r="G868" s="158">
        <f t="shared" si="65"/>
        <v>0.99990243616886421</v>
      </c>
      <c r="I868" s="91"/>
      <c r="J868" s="91"/>
      <c r="K868" s="91"/>
      <c r="L868" s="91"/>
    </row>
    <row r="869" spans="1:12" ht="18.75" customHeight="1">
      <c r="A869" s="156">
        <v>849</v>
      </c>
      <c r="B869" s="157" t="s">
        <v>2074</v>
      </c>
      <c r="C869" s="157" t="s">
        <v>1674</v>
      </c>
      <c r="D869" s="157" t="s">
        <v>2409</v>
      </c>
      <c r="E869" s="162">
        <v>16</v>
      </c>
      <c r="F869" s="158">
        <f t="shared" si="66"/>
        <v>2.2300304259776245E-5</v>
      </c>
      <c r="G869" s="158">
        <f t="shared" si="65"/>
        <v>0.99992473647312397</v>
      </c>
      <c r="I869" s="91"/>
      <c r="J869" s="91"/>
      <c r="K869" s="91"/>
      <c r="L869" s="91"/>
    </row>
    <row r="870" spans="1:12" ht="18.75" customHeight="1">
      <c r="A870" s="156">
        <v>851</v>
      </c>
      <c r="B870" s="157" t="s">
        <v>2117</v>
      </c>
      <c r="C870" s="157" t="s">
        <v>1466</v>
      </c>
      <c r="D870" s="157" t="s">
        <v>1465</v>
      </c>
      <c r="E870" s="162">
        <v>14</v>
      </c>
      <c r="F870" s="158">
        <f t="shared" si="66"/>
        <v>1.9512766227304213E-5</v>
      </c>
      <c r="G870" s="158">
        <f t="shared" si="65"/>
        <v>0.99994424923935132</v>
      </c>
      <c r="I870" s="91"/>
      <c r="J870" s="91"/>
      <c r="K870" s="91"/>
      <c r="L870" s="91"/>
    </row>
    <row r="871" spans="1:12" ht="18.75" customHeight="1">
      <c r="A871" s="156">
        <v>850</v>
      </c>
      <c r="B871" s="157" t="s">
        <v>2201</v>
      </c>
      <c r="C871" s="157" t="s">
        <v>1736</v>
      </c>
      <c r="D871" s="157" t="s">
        <v>2397</v>
      </c>
      <c r="E871" s="162">
        <v>14</v>
      </c>
      <c r="F871" s="158">
        <f t="shared" si="66"/>
        <v>1.9512766227304213E-5</v>
      </c>
      <c r="G871" s="158">
        <f t="shared" si="65"/>
        <v>0.99996376200557868</v>
      </c>
      <c r="I871" s="91"/>
      <c r="J871" s="91"/>
      <c r="K871" s="91"/>
      <c r="L871" s="91"/>
    </row>
    <row r="872" spans="1:12" ht="18.75" customHeight="1">
      <c r="A872" s="156">
        <v>852</v>
      </c>
      <c r="B872" s="157" t="s">
        <v>1482</v>
      </c>
      <c r="C872" s="157" t="s">
        <v>2393</v>
      </c>
      <c r="D872" s="157" t="s">
        <v>1465</v>
      </c>
      <c r="E872" s="162">
        <v>13</v>
      </c>
      <c r="F872" s="158">
        <f t="shared" si="66"/>
        <v>1.8118997211068199E-5</v>
      </c>
      <c r="G872" s="158">
        <f t="shared" si="65"/>
        <v>0.99998188100278973</v>
      </c>
    </row>
    <row r="873" spans="1:12" ht="18.75" customHeight="1">
      <c r="A873" s="156">
        <v>853</v>
      </c>
      <c r="B873" s="157" t="s">
        <v>1982</v>
      </c>
      <c r="C873" s="157" t="s">
        <v>2393</v>
      </c>
      <c r="D873" s="157" t="s">
        <v>1465</v>
      </c>
      <c r="E873" s="162">
        <v>13</v>
      </c>
      <c r="F873" s="158">
        <f t="shared" si="66"/>
        <v>1.8118997211068199E-5</v>
      </c>
      <c r="G873" s="158">
        <f t="shared" si="65"/>
        <v>1.0000000000000009</v>
      </c>
    </row>
    <row r="874" spans="1:12" ht="18.75" customHeight="1">
      <c r="A874" s="187" t="s">
        <v>1978</v>
      </c>
      <c r="B874" s="187"/>
      <c r="C874" s="187"/>
      <c r="D874" s="187"/>
      <c r="E874" s="159">
        <f>SUM(E21:E873)</f>
        <v>717479</v>
      </c>
      <c r="F874" s="160">
        <f t="shared" ref="F874" si="67">E874/$E$874</f>
        <v>1</v>
      </c>
      <c r="G874" s="161"/>
    </row>
  </sheetData>
  <sortState ref="A21:G873">
    <sortCondition descending="1" ref="E21:E873"/>
  </sortState>
  <mergeCells count="43"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  <mergeCell ref="AX13:BD13"/>
    <mergeCell ref="I19:O19"/>
    <mergeCell ref="I18:O18"/>
    <mergeCell ref="Q19:W19"/>
    <mergeCell ref="AG18:AM18"/>
    <mergeCell ref="Q18:W18"/>
    <mergeCell ref="AG19:AM19"/>
    <mergeCell ref="AG50:AJ50"/>
    <mergeCell ref="Y18:AE18"/>
    <mergeCell ref="Y19:AE19"/>
    <mergeCell ref="Y102:AB102"/>
    <mergeCell ref="AO18:AU18"/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BK36" sqref="BK36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40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91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91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91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91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91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91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91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91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91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22.42578125" style="91" customWidth="1"/>
    <col min="64" max="65" width="12.140625" style="91" customWidth="1"/>
    <col min="66" max="16384" width="41.42578125" style="91"/>
  </cols>
  <sheetData>
    <row r="1" spans="1:65" ht="15.75">
      <c r="A1" s="195" t="s">
        <v>2326</v>
      </c>
      <c r="B1" s="195"/>
      <c r="C1" s="195"/>
      <c r="D1" s="195"/>
      <c r="E1" s="195"/>
      <c r="G1" s="195" t="s">
        <v>2327</v>
      </c>
      <c r="H1" s="195"/>
      <c r="I1" s="195"/>
      <c r="J1" s="195"/>
      <c r="K1" s="195"/>
      <c r="M1" s="195" t="s">
        <v>2383</v>
      </c>
      <c r="N1" s="195"/>
      <c r="O1" s="195"/>
      <c r="P1" s="195"/>
      <c r="Q1" s="195"/>
      <c r="S1" s="195" t="s">
        <v>2436</v>
      </c>
      <c r="T1" s="195"/>
      <c r="U1" s="195"/>
      <c r="V1" s="195"/>
      <c r="W1" s="195"/>
      <c r="Y1" s="195" t="s">
        <v>2385</v>
      </c>
      <c r="Z1" s="195"/>
      <c r="AA1" s="195"/>
      <c r="AB1" s="195"/>
      <c r="AC1" s="195"/>
      <c r="AE1" s="195" t="s">
        <v>2387</v>
      </c>
      <c r="AF1" s="195"/>
      <c r="AG1" s="195"/>
      <c r="AH1" s="195"/>
      <c r="AI1" s="195"/>
      <c r="AK1" s="195" t="s">
        <v>2388</v>
      </c>
      <c r="AL1" s="195"/>
      <c r="AM1" s="195"/>
      <c r="AN1" s="195"/>
      <c r="AO1" s="195"/>
      <c r="AQ1" s="195" t="s">
        <v>2389</v>
      </c>
      <c r="AR1" s="195"/>
      <c r="AS1" s="195"/>
      <c r="AT1" s="195"/>
      <c r="AU1" s="195"/>
      <c r="AW1" s="195" t="s">
        <v>2390</v>
      </c>
      <c r="AX1" s="195"/>
      <c r="AY1" s="195"/>
      <c r="AZ1" s="195"/>
      <c r="BA1" s="195"/>
      <c r="BC1" s="195" t="s">
        <v>2384</v>
      </c>
      <c r="BD1" s="195"/>
      <c r="BE1" s="195"/>
      <c r="BF1" s="195"/>
      <c r="BG1" s="195"/>
      <c r="BI1" s="195" t="s">
        <v>2386</v>
      </c>
      <c r="BJ1" s="195"/>
      <c r="BK1" s="195"/>
      <c r="BL1" s="195"/>
      <c r="BM1" s="195"/>
    </row>
    <row r="2" spans="1:65">
      <c r="A2" s="168" t="s">
        <v>921</v>
      </c>
      <c r="B2" s="168"/>
      <c r="C2" s="168"/>
      <c r="D2" s="168"/>
      <c r="E2" s="168"/>
      <c r="G2" s="168" t="s">
        <v>921</v>
      </c>
      <c r="H2" s="168"/>
      <c r="I2" s="168"/>
      <c r="J2" s="168"/>
      <c r="K2" s="168"/>
      <c r="M2" s="168" t="s">
        <v>921</v>
      </c>
      <c r="N2" s="168"/>
      <c r="O2" s="168"/>
      <c r="P2" s="168"/>
      <c r="Q2" s="168"/>
      <c r="S2" s="168" t="s">
        <v>921</v>
      </c>
      <c r="T2" s="168"/>
      <c r="U2" s="168"/>
      <c r="V2" s="168"/>
      <c r="W2" s="168"/>
      <c r="Y2" s="168" t="s">
        <v>921</v>
      </c>
      <c r="Z2" s="168"/>
      <c r="AA2" s="168"/>
      <c r="AB2" s="168"/>
      <c r="AC2" s="168"/>
      <c r="AE2" s="168" t="s">
        <v>921</v>
      </c>
      <c r="AF2" s="168"/>
      <c r="AG2" s="168"/>
      <c r="AH2" s="168"/>
      <c r="AI2" s="168"/>
      <c r="AK2" s="168" t="s">
        <v>921</v>
      </c>
      <c r="AL2" s="168"/>
      <c r="AM2" s="168"/>
      <c r="AN2" s="168"/>
      <c r="AO2" s="168"/>
      <c r="AQ2" s="168" t="s">
        <v>921</v>
      </c>
      <c r="AR2" s="168"/>
      <c r="AS2" s="168"/>
      <c r="AT2" s="168"/>
      <c r="AU2" s="168"/>
      <c r="AW2" s="168" t="s">
        <v>921</v>
      </c>
      <c r="AX2" s="168"/>
      <c r="AY2" s="168"/>
      <c r="AZ2" s="168"/>
      <c r="BA2" s="168"/>
      <c r="BC2" s="168" t="s">
        <v>921</v>
      </c>
      <c r="BD2" s="168"/>
      <c r="BE2" s="168"/>
      <c r="BF2" s="168"/>
      <c r="BG2" s="168"/>
      <c r="BI2" s="168" t="s">
        <v>921</v>
      </c>
      <c r="BJ2" s="168"/>
      <c r="BK2" s="168"/>
      <c r="BL2" s="168"/>
      <c r="BM2" s="168"/>
    </row>
    <row r="3" spans="1:65">
      <c r="A3" s="168" t="s">
        <v>2438</v>
      </c>
      <c r="B3" s="168"/>
      <c r="C3" s="168"/>
      <c r="D3" s="168"/>
      <c r="E3" s="168"/>
      <c r="G3" s="168" t="s">
        <v>2438</v>
      </c>
      <c r="H3" s="168"/>
      <c r="I3" s="168"/>
      <c r="J3" s="168"/>
      <c r="K3" s="168"/>
      <c r="M3" s="168" t="s">
        <v>2438</v>
      </c>
      <c r="N3" s="168"/>
      <c r="O3" s="168"/>
      <c r="P3" s="168"/>
      <c r="Q3" s="168"/>
      <c r="S3" s="168" t="s">
        <v>2438</v>
      </c>
      <c r="T3" s="168"/>
      <c r="U3" s="168"/>
      <c r="V3" s="168"/>
      <c r="W3" s="168"/>
      <c r="Y3" s="168" t="s">
        <v>2438</v>
      </c>
      <c r="Z3" s="168"/>
      <c r="AA3" s="168"/>
      <c r="AB3" s="168"/>
      <c r="AC3" s="168"/>
      <c r="AE3" s="168" t="s">
        <v>2438</v>
      </c>
      <c r="AF3" s="168"/>
      <c r="AG3" s="168"/>
      <c r="AH3" s="168"/>
      <c r="AI3" s="168"/>
      <c r="AK3" s="168" t="s">
        <v>2438</v>
      </c>
      <c r="AL3" s="168"/>
      <c r="AM3" s="168"/>
      <c r="AN3" s="168"/>
      <c r="AO3" s="168"/>
      <c r="AQ3" s="168" t="s">
        <v>2438</v>
      </c>
      <c r="AR3" s="168"/>
      <c r="AS3" s="168"/>
      <c r="AT3" s="168"/>
      <c r="AU3" s="168"/>
      <c r="AW3" s="168" t="s">
        <v>2438</v>
      </c>
      <c r="AX3" s="168"/>
      <c r="AY3" s="168"/>
      <c r="AZ3" s="168"/>
      <c r="BA3" s="168"/>
      <c r="BC3" s="168" t="s">
        <v>2438</v>
      </c>
      <c r="BD3" s="168"/>
      <c r="BE3" s="168"/>
      <c r="BF3" s="168"/>
      <c r="BG3" s="168"/>
      <c r="BI3" s="168" t="s">
        <v>2438</v>
      </c>
      <c r="BJ3" s="168"/>
      <c r="BK3" s="168"/>
      <c r="BL3" s="168"/>
      <c r="BM3" s="168"/>
    </row>
    <row r="4" spans="1:65">
      <c r="A4" s="196" t="s">
        <v>28</v>
      </c>
      <c r="B4" s="196"/>
      <c r="C4" s="196"/>
      <c r="D4" s="196"/>
      <c r="E4" s="196"/>
      <c r="G4" s="196" t="s">
        <v>29</v>
      </c>
      <c r="H4" s="196"/>
      <c r="I4" s="196"/>
      <c r="J4" s="196"/>
      <c r="K4" s="196"/>
      <c r="M4" s="196" t="s">
        <v>1470</v>
      </c>
      <c r="N4" s="196"/>
      <c r="O4" s="196"/>
      <c r="P4" s="196"/>
      <c r="Q4" s="196"/>
      <c r="S4" s="196" t="s">
        <v>2391</v>
      </c>
      <c r="T4" s="196"/>
      <c r="U4" s="196"/>
      <c r="V4" s="196"/>
      <c r="W4" s="196"/>
      <c r="Y4" s="196" t="s">
        <v>1888</v>
      </c>
      <c r="Z4" s="196"/>
      <c r="AA4" s="196"/>
      <c r="AB4" s="196"/>
      <c r="AC4" s="196"/>
      <c r="AE4" s="196" t="s">
        <v>1608</v>
      </c>
      <c r="AF4" s="196"/>
      <c r="AG4" s="196"/>
      <c r="AH4" s="196"/>
      <c r="AI4" s="196"/>
      <c r="AK4" s="196" t="s">
        <v>2392</v>
      </c>
      <c r="AL4" s="196"/>
      <c r="AM4" s="196"/>
      <c r="AN4" s="196"/>
      <c r="AO4" s="196"/>
      <c r="AQ4" s="196" t="s">
        <v>1670</v>
      </c>
      <c r="AR4" s="196"/>
      <c r="AS4" s="196"/>
      <c r="AT4" s="196"/>
      <c r="AU4" s="196"/>
      <c r="AW4" s="196" t="s">
        <v>1745</v>
      </c>
      <c r="AX4" s="196"/>
      <c r="AY4" s="196"/>
      <c r="AZ4" s="196"/>
      <c r="BA4" s="196"/>
      <c r="BC4" s="196" t="s">
        <v>1838</v>
      </c>
      <c r="BD4" s="196"/>
      <c r="BE4" s="196"/>
      <c r="BF4" s="196"/>
      <c r="BG4" s="196"/>
      <c r="BI4" s="196" t="s">
        <v>1888</v>
      </c>
      <c r="BJ4" s="196"/>
      <c r="BK4" s="196"/>
      <c r="BL4" s="196"/>
      <c r="BM4" s="196"/>
    </row>
    <row r="5" spans="1:65">
      <c r="A5" s="128" t="s">
        <v>2328</v>
      </c>
      <c r="B5" s="129" t="s">
        <v>2329</v>
      </c>
      <c r="C5" s="130" t="s">
        <v>46</v>
      </c>
      <c r="D5" s="131" t="s">
        <v>2330</v>
      </c>
      <c r="E5" s="131" t="s">
        <v>48</v>
      </c>
      <c r="G5" s="128" t="s">
        <v>2328</v>
      </c>
      <c r="H5" s="129" t="s">
        <v>2329</v>
      </c>
      <c r="I5" s="132" t="s">
        <v>46</v>
      </c>
      <c r="J5" s="131" t="s">
        <v>47</v>
      </c>
      <c r="K5" s="131" t="s">
        <v>48</v>
      </c>
      <c r="M5" s="128" t="s">
        <v>2328</v>
      </c>
      <c r="N5" s="129" t="s">
        <v>2329</v>
      </c>
      <c r="O5" s="132" t="s">
        <v>46</v>
      </c>
      <c r="P5" s="131" t="s">
        <v>47</v>
      </c>
      <c r="Q5" s="131" t="s">
        <v>48</v>
      </c>
      <c r="S5" s="128" t="s">
        <v>2328</v>
      </c>
      <c r="T5" s="129" t="s">
        <v>2329</v>
      </c>
      <c r="U5" s="132" t="s">
        <v>46</v>
      </c>
      <c r="V5" s="131" t="s">
        <v>47</v>
      </c>
      <c r="W5" s="131" t="s">
        <v>48</v>
      </c>
      <c r="Y5" s="128" t="s">
        <v>2328</v>
      </c>
      <c r="Z5" s="129" t="s">
        <v>2329</v>
      </c>
      <c r="AA5" s="132" t="s">
        <v>46</v>
      </c>
      <c r="AB5" s="131" t="s">
        <v>47</v>
      </c>
      <c r="AC5" s="131" t="s">
        <v>48</v>
      </c>
      <c r="AE5" s="128" t="s">
        <v>2328</v>
      </c>
      <c r="AF5" s="129" t="s">
        <v>2329</v>
      </c>
      <c r="AG5" s="132" t="s">
        <v>46</v>
      </c>
      <c r="AH5" s="131" t="s">
        <v>47</v>
      </c>
      <c r="AI5" s="131" t="s">
        <v>48</v>
      </c>
      <c r="AK5" s="128" t="s">
        <v>2328</v>
      </c>
      <c r="AL5" s="129" t="s">
        <v>2329</v>
      </c>
      <c r="AM5" s="132" t="s">
        <v>46</v>
      </c>
      <c r="AN5" s="131" t="s">
        <v>47</v>
      </c>
      <c r="AO5" s="131" t="s">
        <v>48</v>
      </c>
      <c r="AQ5" s="128" t="s">
        <v>2328</v>
      </c>
      <c r="AR5" s="129" t="s">
        <v>2329</v>
      </c>
      <c r="AS5" s="132" t="s">
        <v>46</v>
      </c>
      <c r="AT5" s="131" t="s">
        <v>47</v>
      </c>
      <c r="AU5" s="131" t="s">
        <v>48</v>
      </c>
      <c r="AW5" s="128" t="s">
        <v>2328</v>
      </c>
      <c r="AX5" s="129" t="s">
        <v>2329</v>
      </c>
      <c r="AY5" s="132" t="s">
        <v>46</v>
      </c>
      <c r="AZ5" s="131" t="s">
        <v>47</v>
      </c>
      <c r="BA5" s="131" t="s">
        <v>48</v>
      </c>
      <c r="BC5" s="128" t="s">
        <v>2328</v>
      </c>
      <c r="BD5" s="129" t="s">
        <v>2329</v>
      </c>
      <c r="BE5" s="132" t="s">
        <v>46</v>
      </c>
      <c r="BF5" s="131" t="s">
        <v>47</v>
      </c>
      <c r="BG5" s="131" t="s">
        <v>48</v>
      </c>
      <c r="BI5" s="128" t="s">
        <v>2328</v>
      </c>
      <c r="BJ5" s="129" t="s">
        <v>2329</v>
      </c>
      <c r="BK5" s="132" t="s">
        <v>46</v>
      </c>
      <c r="BL5" s="131" t="s">
        <v>47</v>
      </c>
      <c r="BM5" s="131" t="s">
        <v>48</v>
      </c>
    </row>
    <row r="6" spans="1:65">
      <c r="A6" s="148" t="s">
        <v>2331</v>
      </c>
      <c r="B6" s="126">
        <v>4781400</v>
      </c>
      <c r="C6" s="127">
        <v>66828</v>
      </c>
      <c r="D6" s="146">
        <f>C6/$C$37</f>
        <v>9.3142795817020424E-2</v>
      </c>
      <c r="E6" s="146">
        <f>D6</f>
        <v>9.3142795817020424E-2</v>
      </c>
      <c r="G6" s="86" t="s">
        <v>2331</v>
      </c>
      <c r="H6" s="126">
        <v>4781400</v>
      </c>
      <c r="I6" s="127">
        <v>627458</v>
      </c>
      <c r="J6" s="146">
        <f>I6/$I$37</f>
        <v>9.5929225024970019E-2</v>
      </c>
      <c r="K6" s="146">
        <f>+J6</f>
        <v>9.5929225024970019E-2</v>
      </c>
      <c r="M6" s="86" t="s">
        <v>2332</v>
      </c>
      <c r="N6" s="126">
        <v>9602501</v>
      </c>
      <c r="O6" s="127">
        <v>12598</v>
      </c>
      <c r="P6" s="146">
        <f>O6/$O$37</f>
        <v>9.8134371957156769E-2</v>
      </c>
      <c r="Q6" s="146">
        <f>+P6</f>
        <v>9.8134371957156769E-2</v>
      </c>
      <c r="S6" s="86" t="s">
        <v>2331</v>
      </c>
      <c r="T6" s="126">
        <v>4781400</v>
      </c>
      <c r="U6" s="127">
        <v>1066</v>
      </c>
      <c r="V6" s="146">
        <f>U6/$U$37</f>
        <v>9.500044559308439E-2</v>
      </c>
      <c r="W6" s="146">
        <f>+V6</f>
        <v>9.500044559308439E-2</v>
      </c>
      <c r="Y6" s="86" t="s">
        <v>2331</v>
      </c>
      <c r="Z6" s="126">
        <v>4781400</v>
      </c>
      <c r="AA6" s="127">
        <v>445</v>
      </c>
      <c r="AB6" s="146">
        <f>AA6/$AA$37</f>
        <v>9.4419690218544447E-2</v>
      </c>
      <c r="AC6" s="146">
        <f>+AB6</f>
        <v>9.4419690218544447E-2</v>
      </c>
      <c r="AE6" s="86" t="s">
        <v>2332</v>
      </c>
      <c r="AF6" s="126">
        <v>9602501</v>
      </c>
      <c r="AG6" s="127">
        <v>349</v>
      </c>
      <c r="AH6" s="146">
        <f>AG6/$AG$37</f>
        <v>0.1099905452253388</v>
      </c>
      <c r="AI6" s="146">
        <f>+AH6</f>
        <v>0.1099905452253388</v>
      </c>
      <c r="AK6" s="86" t="s">
        <v>2331</v>
      </c>
      <c r="AL6" s="126">
        <v>4781400</v>
      </c>
      <c r="AM6" s="127">
        <v>1234</v>
      </c>
      <c r="AN6" s="146">
        <f>AM6/$AM$37</f>
        <v>9.2055203282357334E-2</v>
      </c>
      <c r="AO6" s="146">
        <f>+AN6</f>
        <v>9.2055203282357334E-2</v>
      </c>
      <c r="AQ6" s="86" t="s">
        <v>2332</v>
      </c>
      <c r="AR6" s="126">
        <v>9602501</v>
      </c>
      <c r="AS6" s="127">
        <v>1049</v>
      </c>
      <c r="AT6" s="146">
        <f>AS6/$AS$37</f>
        <v>9.7418276374442794E-2</v>
      </c>
      <c r="AU6" s="146">
        <f>+AT6</f>
        <v>9.7418276374442794E-2</v>
      </c>
      <c r="AW6" s="86" t="s">
        <v>2331</v>
      </c>
      <c r="AX6" s="126">
        <v>4781400</v>
      </c>
      <c r="AY6" s="127">
        <v>450</v>
      </c>
      <c r="AZ6" s="146">
        <f>AY6/$AY$37</f>
        <v>8.958789567987259E-2</v>
      </c>
      <c r="BA6" s="146">
        <f>+AZ6</f>
        <v>8.958789567987259E-2</v>
      </c>
      <c r="BC6" s="86" t="s">
        <v>2331</v>
      </c>
      <c r="BD6" s="126">
        <v>4781400</v>
      </c>
      <c r="BE6" s="127">
        <v>1224</v>
      </c>
      <c r="BF6" s="146">
        <f>BE6/$BE$37</f>
        <v>0.1313304721030043</v>
      </c>
      <c r="BG6" s="146">
        <f>+BF6</f>
        <v>0.1313304721030043</v>
      </c>
      <c r="BI6" s="86" t="s">
        <v>2332</v>
      </c>
      <c r="BJ6" s="126">
        <v>9602501</v>
      </c>
      <c r="BK6" s="127">
        <v>2207</v>
      </c>
      <c r="BL6" s="146">
        <f>BK6/$BE$37</f>
        <v>0.23680257510729613</v>
      </c>
      <c r="BM6" s="146">
        <f>+BL6</f>
        <v>0.23680257510729613</v>
      </c>
    </row>
    <row r="7" spans="1:65" ht="30">
      <c r="A7" s="148" t="s">
        <v>2332</v>
      </c>
      <c r="B7" s="126">
        <v>9602501</v>
      </c>
      <c r="C7" s="127">
        <v>63008</v>
      </c>
      <c r="D7" s="146">
        <f t="shared" ref="D7:D36" si="0">C7/$C$37</f>
        <v>8.7818598174998846E-2</v>
      </c>
      <c r="E7" s="146">
        <f>E6+D7</f>
        <v>0.18096139399201927</v>
      </c>
      <c r="G7" s="86" t="s">
        <v>2332</v>
      </c>
      <c r="H7" s="126">
        <v>9602501</v>
      </c>
      <c r="I7" s="127">
        <v>498525</v>
      </c>
      <c r="J7" s="146">
        <f t="shared" ref="J7:J36" si="1">I7/$I$37</f>
        <v>7.6217239887886007E-2</v>
      </c>
      <c r="K7" s="146">
        <f>K6+J7</f>
        <v>0.17214646491285601</v>
      </c>
      <c r="M7" s="86" t="s">
        <v>2331</v>
      </c>
      <c r="N7" s="126">
        <v>4781400</v>
      </c>
      <c r="O7" s="127">
        <v>11441</v>
      </c>
      <c r="P7" s="146">
        <f t="shared" ref="P7:P36" si="2">O7/$O$37</f>
        <v>8.912171372930866E-2</v>
      </c>
      <c r="Q7" s="146">
        <f>Q6+P7</f>
        <v>0.18725608568646543</v>
      </c>
      <c r="S7" s="86" t="s">
        <v>2332</v>
      </c>
      <c r="T7" s="126">
        <v>9602501</v>
      </c>
      <c r="U7" s="127">
        <v>888</v>
      </c>
      <c r="V7" s="146">
        <f t="shared" ref="V7:V36" si="3">U7/$U$37</f>
        <v>7.913733178861064E-2</v>
      </c>
      <c r="W7" s="146">
        <f>W6+V7</f>
        <v>0.17413777738169503</v>
      </c>
      <c r="Y7" s="86" t="s">
        <v>2332</v>
      </c>
      <c r="Z7" s="126">
        <v>9602501</v>
      </c>
      <c r="AA7" s="127">
        <v>436</v>
      </c>
      <c r="AB7" s="146">
        <f t="shared" ref="AB7:AB36" si="4">AA7/$AA$37</f>
        <v>9.251007850625928E-2</v>
      </c>
      <c r="AC7" s="146">
        <f>AC6+AB7</f>
        <v>0.18692976872480371</v>
      </c>
      <c r="AE7" s="86" t="s">
        <v>2331</v>
      </c>
      <c r="AF7" s="126">
        <v>4781400</v>
      </c>
      <c r="AG7" s="127">
        <v>241</v>
      </c>
      <c r="AH7" s="146">
        <f t="shared" ref="AH7:AH35" si="5">AG7/$AG$37</f>
        <v>7.5953356445004727E-2</v>
      </c>
      <c r="AI7" s="146">
        <f>AI6+AH7</f>
        <v>0.18594390167034353</v>
      </c>
      <c r="AK7" s="86" t="s">
        <v>2332</v>
      </c>
      <c r="AL7" s="126">
        <v>9602501</v>
      </c>
      <c r="AM7" s="127">
        <v>1030</v>
      </c>
      <c r="AN7" s="146">
        <f t="shared" ref="AN7:AN36" si="6">AM7/$AM$37</f>
        <v>7.6837001118985448E-2</v>
      </c>
      <c r="AO7" s="146">
        <f>AO6+AN7</f>
        <v>0.16889220440134278</v>
      </c>
      <c r="AQ7" s="86" t="s">
        <v>2331</v>
      </c>
      <c r="AR7" s="126">
        <v>4781400</v>
      </c>
      <c r="AS7" s="127">
        <v>1035</v>
      </c>
      <c r="AT7" s="146">
        <f t="shared" ref="AT7:AT36" si="7">AS7/$AS$37</f>
        <v>9.6118127786032695E-2</v>
      </c>
      <c r="AU7" s="146">
        <f>AU6+AT7</f>
        <v>0.19353640416047549</v>
      </c>
      <c r="AW7" s="86" t="s">
        <v>2332</v>
      </c>
      <c r="AX7" s="126">
        <v>9602501</v>
      </c>
      <c r="AY7" s="127">
        <v>436</v>
      </c>
      <c r="AZ7" s="146">
        <f t="shared" ref="AZ7:AZ36" si="8">AY7/$AY$37</f>
        <v>8.6800716703165443E-2</v>
      </c>
      <c r="BA7" s="146">
        <f>BA6+AZ7</f>
        <v>0.17638861238303805</v>
      </c>
      <c r="BC7" s="86" t="s">
        <v>2332</v>
      </c>
      <c r="BD7" s="126">
        <v>9602501</v>
      </c>
      <c r="BE7" s="127">
        <v>776</v>
      </c>
      <c r="BF7" s="146">
        <f t="shared" ref="BF7:BF36" si="9">BE7/$BE$37</f>
        <v>8.3261802575107291E-2</v>
      </c>
      <c r="BG7" s="146">
        <f>BG6+BF7</f>
        <v>0.21459227467811159</v>
      </c>
      <c r="BI7" s="86" t="s">
        <v>2331</v>
      </c>
      <c r="BJ7" s="126">
        <v>4781400</v>
      </c>
      <c r="BK7" s="127">
        <v>1558</v>
      </c>
      <c r="BL7" s="146">
        <f t="shared" ref="BL7:BL36" si="10">BK7/$BE$37</f>
        <v>0.16716738197424894</v>
      </c>
      <c r="BM7" s="146">
        <f>BM6+BL7</f>
        <v>0.40396995708154504</v>
      </c>
    </row>
    <row r="8" spans="1:65" ht="30">
      <c r="A8" s="148" t="s">
        <v>2333</v>
      </c>
      <c r="B8" s="126">
        <v>4399103</v>
      </c>
      <c r="C8" s="127">
        <v>32484</v>
      </c>
      <c r="D8" s="146">
        <f t="shared" si="0"/>
        <v>4.5275192723410719E-2</v>
      </c>
      <c r="E8" s="146">
        <f t="shared" ref="E8:E36" si="11">E7+D8</f>
        <v>0.22623658671542998</v>
      </c>
      <c r="G8" s="86" t="s">
        <v>2333</v>
      </c>
      <c r="H8" s="126">
        <v>4399103</v>
      </c>
      <c r="I8" s="127">
        <v>276314</v>
      </c>
      <c r="J8" s="146">
        <f t="shared" si="1"/>
        <v>4.2244401830161649E-2</v>
      </c>
      <c r="K8" s="146">
        <f t="shared" ref="K8:K36" si="12">K7+J8</f>
        <v>0.21439086674301766</v>
      </c>
      <c r="M8" s="86" t="s">
        <v>2333</v>
      </c>
      <c r="N8" s="126">
        <v>4399103</v>
      </c>
      <c r="O8" s="127">
        <v>3732</v>
      </c>
      <c r="P8" s="146">
        <f t="shared" si="2"/>
        <v>2.9071080817916262E-2</v>
      </c>
      <c r="Q8" s="146">
        <f t="shared" ref="Q8:Q36" si="13">Q7+P8</f>
        <v>0.21632716650438169</v>
      </c>
      <c r="S8" s="86" t="s">
        <v>2351</v>
      </c>
      <c r="T8" s="126">
        <v>1412601</v>
      </c>
      <c r="U8" s="127">
        <v>531</v>
      </c>
      <c r="V8" s="146">
        <f t="shared" si="3"/>
        <v>4.7321985562784066E-2</v>
      </c>
      <c r="W8" s="146">
        <f t="shared" ref="W8:W36" si="14">W7+V8</f>
        <v>0.22145976294447911</v>
      </c>
      <c r="Y8" s="86" t="s">
        <v>2376</v>
      </c>
      <c r="Z8" s="126">
        <v>4923001</v>
      </c>
      <c r="AA8" s="127">
        <v>252</v>
      </c>
      <c r="AB8" s="146">
        <f t="shared" si="4"/>
        <v>5.3469127943984722E-2</v>
      </c>
      <c r="AC8" s="146">
        <f t="shared" ref="AC8:AC36" si="15">AC7+AB8</f>
        <v>0.24039889666878844</v>
      </c>
      <c r="AE8" s="86" t="s">
        <v>2333</v>
      </c>
      <c r="AF8" s="126">
        <v>4399103</v>
      </c>
      <c r="AG8" s="127">
        <v>192</v>
      </c>
      <c r="AH8" s="146">
        <f t="shared" si="5"/>
        <v>6.051055783170501E-2</v>
      </c>
      <c r="AI8" s="146">
        <f t="shared" ref="AI8:AI35" si="16">AI7+AH8</f>
        <v>0.24645445950204853</v>
      </c>
      <c r="AK8" s="86" t="s">
        <v>2333</v>
      </c>
      <c r="AL8" s="126">
        <v>4399103</v>
      </c>
      <c r="AM8" s="127">
        <v>566</v>
      </c>
      <c r="AN8" s="146">
        <f t="shared" si="6"/>
        <v>4.2223051100335696E-2</v>
      </c>
      <c r="AO8" s="146">
        <f t="shared" ref="AO8:AO35" si="17">AO7+AN8</f>
        <v>0.21111525550167848</v>
      </c>
      <c r="AQ8" s="86" t="s">
        <v>2333</v>
      </c>
      <c r="AR8" s="126">
        <v>4399103</v>
      </c>
      <c r="AS8" s="127">
        <v>517</v>
      </c>
      <c r="AT8" s="146">
        <f t="shared" si="7"/>
        <v>4.8012630014858844E-2</v>
      </c>
      <c r="AU8" s="146">
        <f t="shared" ref="AU8:AU35" si="18">AU7+AT8</f>
        <v>0.24154903417533433</v>
      </c>
      <c r="AW8" s="86" t="s">
        <v>2333</v>
      </c>
      <c r="AX8" s="126">
        <v>4399103</v>
      </c>
      <c r="AY8" s="127">
        <v>224</v>
      </c>
      <c r="AZ8" s="146">
        <f t="shared" si="8"/>
        <v>4.4594863627314352E-2</v>
      </c>
      <c r="BA8" s="146">
        <f t="shared" ref="BA8:BA35" si="19">BA7+AZ8</f>
        <v>0.2209834760103524</v>
      </c>
      <c r="BC8" s="86" t="s">
        <v>2335</v>
      </c>
      <c r="BD8" s="126">
        <v>5611203</v>
      </c>
      <c r="BE8" s="127">
        <v>322</v>
      </c>
      <c r="BF8" s="146">
        <f t="shared" si="9"/>
        <v>3.4549356223175967E-2</v>
      </c>
      <c r="BG8" s="146">
        <f t="shared" ref="BG8:BG35" si="20">BG7+BF8</f>
        <v>0.24914163090128755</v>
      </c>
      <c r="BI8" s="86" t="s">
        <v>2333</v>
      </c>
      <c r="BJ8" s="126">
        <v>4399103</v>
      </c>
      <c r="BK8" s="127">
        <v>947</v>
      </c>
      <c r="BL8" s="146">
        <f t="shared" si="10"/>
        <v>0.10160944206008583</v>
      </c>
      <c r="BM8" s="146">
        <f t="shared" ref="BM8:BM36" si="21">BM7+BL8</f>
        <v>0.50557939914163086</v>
      </c>
    </row>
    <row r="9" spans="1:65" ht="30">
      <c r="A9" s="148" t="s">
        <v>2334</v>
      </c>
      <c r="B9" s="126">
        <v>5611202</v>
      </c>
      <c r="C9" s="127">
        <v>22751</v>
      </c>
      <c r="D9" s="146">
        <f t="shared" si="0"/>
        <v>3.1709638888385586E-2</v>
      </c>
      <c r="E9" s="146">
        <f t="shared" si="11"/>
        <v>0.25794622560381558</v>
      </c>
      <c r="G9" s="86" t="s">
        <v>2335</v>
      </c>
      <c r="H9" s="126">
        <v>5611203</v>
      </c>
      <c r="I9" s="127">
        <v>189760</v>
      </c>
      <c r="J9" s="146">
        <f t="shared" si="1"/>
        <v>2.9011550957575346E-2</v>
      </c>
      <c r="K9" s="146">
        <f t="shared" si="12"/>
        <v>0.24340241770059301</v>
      </c>
      <c r="M9" s="86" t="s">
        <v>2337</v>
      </c>
      <c r="N9" s="126">
        <v>9602502</v>
      </c>
      <c r="O9" s="127">
        <v>3655</v>
      </c>
      <c r="P9" s="146">
        <f t="shared" si="2"/>
        <v>2.8471275559883154E-2</v>
      </c>
      <c r="Q9" s="146">
        <f t="shared" si="13"/>
        <v>0.24479844206426485</v>
      </c>
      <c r="S9" s="86" t="s">
        <v>2439</v>
      </c>
      <c r="T9" s="126">
        <v>1412603</v>
      </c>
      <c r="U9" s="127">
        <v>412</v>
      </c>
      <c r="V9" s="146">
        <f t="shared" si="3"/>
        <v>3.6716870154175206E-2</v>
      </c>
      <c r="W9" s="146">
        <f t="shared" si="14"/>
        <v>0.2581766330986543</v>
      </c>
      <c r="Y9" s="86" t="s">
        <v>2333</v>
      </c>
      <c r="Z9" s="126">
        <v>4399103</v>
      </c>
      <c r="AA9" s="127">
        <v>240</v>
      </c>
      <c r="AB9" s="146">
        <f t="shared" si="4"/>
        <v>5.0922978994271166E-2</v>
      </c>
      <c r="AC9" s="146">
        <f t="shared" si="15"/>
        <v>0.29132187566305962</v>
      </c>
      <c r="AE9" s="86" t="s">
        <v>2334</v>
      </c>
      <c r="AF9" s="126">
        <v>5611202</v>
      </c>
      <c r="AG9" s="127">
        <v>132</v>
      </c>
      <c r="AH9" s="146">
        <f t="shared" si="5"/>
        <v>4.1601008509297197E-2</v>
      </c>
      <c r="AI9" s="146">
        <f t="shared" si="16"/>
        <v>0.28805546801134574</v>
      </c>
      <c r="AK9" s="86" t="s">
        <v>2335</v>
      </c>
      <c r="AL9" s="126">
        <v>5611203</v>
      </c>
      <c r="AM9" s="127">
        <v>410</v>
      </c>
      <c r="AN9" s="146">
        <f t="shared" si="6"/>
        <v>3.0585602387168967E-2</v>
      </c>
      <c r="AO9" s="146">
        <f t="shared" si="17"/>
        <v>0.24170085788884743</v>
      </c>
      <c r="AQ9" s="86" t="s">
        <v>2337</v>
      </c>
      <c r="AR9" s="126">
        <v>9602502</v>
      </c>
      <c r="AS9" s="127">
        <v>296</v>
      </c>
      <c r="AT9" s="146">
        <f t="shared" si="7"/>
        <v>2.7488855869242199E-2</v>
      </c>
      <c r="AU9" s="146">
        <f t="shared" si="18"/>
        <v>0.26903789004457651</v>
      </c>
      <c r="AW9" s="86" t="s">
        <v>2335</v>
      </c>
      <c r="AX9" s="126">
        <v>5611203</v>
      </c>
      <c r="AY9" s="127">
        <v>191</v>
      </c>
      <c r="AZ9" s="146">
        <f t="shared" si="8"/>
        <v>3.8025084610790363E-2</v>
      </c>
      <c r="BA9" s="146">
        <f t="shared" si="19"/>
        <v>0.25900856062114275</v>
      </c>
      <c r="BC9" s="86" t="s">
        <v>2344</v>
      </c>
      <c r="BD9" s="126">
        <v>7319002</v>
      </c>
      <c r="BE9" s="127">
        <v>277</v>
      </c>
      <c r="BF9" s="146">
        <f t="shared" si="9"/>
        <v>2.9721030042918456E-2</v>
      </c>
      <c r="BG9" s="146">
        <f t="shared" si="20"/>
        <v>0.27886266094420598</v>
      </c>
      <c r="BI9" s="86" t="s">
        <v>2337</v>
      </c>
      <c r="BJ9" s="126">
        <v>9602502</v>
      </c>
      <c r="BK9" s="127">
        <v>756</v>
      </c>
      <c r="BL9" s="146">
        <f t="shared" si="10"/>
        <v>8.1115879828326173E-2</v>
      </c>
      <c r="BM9" s="146">
        <f t="shared" si="21"/>
        <v>0.58669527896995699</v>
      </c>
    </row>
    <row r="10" spans="1:65" ht="45">
      <c r="A10" s="148" t="s">
        <v>2335</v>
      </c>
      <c r="B10" s="126">
        <v>5611203</v>
      </c>
      <c r="C10" s="127">
        <v>21293</v>
      </c>
      <c r="D10" s="146">
        <f t="shared" si="0"/>
        <v>2.9677523662713472E-2</v>
      </c>
      <c r="E10" s="146">
        <f t="shared" si="11"/>
        <v>0.28762374926652906</v>
      </c>
      <c r="G10" s="86" t="s">
        <v>2336</v>
      </c>
      <c r="H10" s="126">
        <v>4712100</v>
      </c>
      <c r="I10" s="127">
        <v>162345</v>
      </c>
      <c r="J10" s="146">
        <f t="shared" si="1"/>
        <v>2.4820195195023025E-2</v>
      </c>
      <c r="K10" s="146">
        <f t="shared" si="12"/>
        <v>0.26822261289561605</v>
      </c>
      <c r="M10" s="86" t="s">
        <v>2344</v>
      </c>
      <c r="N10" s="126">
        <v>7319002</v>
      </c>
      <c r="O10" s="127">
        <v>3188</v>
      </c>
      <c r="P10" s="146">
        <f t="shared" si="2"/>
        <v>2.4833495618305744E-2</v>
      </c>
      <c r="Q10" s="146">
        <f t="shared" si="13"/>
        <v>0.2696319376825706</v>
      </c>
      <c r="S10" s="86" t="s">
        <v>2333</v>
      </c>
      <c r="T10" s="126">
        <v>4399103</v>
      </c>
      <c r="U10" s="126">
        <v>339</v>
      </c>
      <c r="V10" s="146">
        <f t="shared" si="3"/>
        <v>3.0211211122003385E-2</v>
      </c>
      <c r="W10" s="146">
        <f t="shared" si="14"/>
        <v>0.28838784422065766</v>
      </c>
      <c r="Y10" s="86" t="s">
        <v>2339</v>
      </c>
      <c r="Z10" s="126">
        <v>5620104</v>
      </c>
      <c r="AA10" s="127">
        <v>135</v>
      </c>
      <c r="AB10" s="146">
        <f t="shared" si="4"/>
        <v>2.8644175684277531E-2</v>
      </c>
      <c r="AC10" s="146">
        <f t="shared" si="15"/>
        <v>0.31996605134733713</v>
      </c>
      <c r="AE10" s="86" t="s">
        <v>2337</v>
      </c>
      <c r="AF10" s="126">
        <v>9602502</v>
      </c>
      <c r="AG10" s="127">
        <v>126</v>
      </c>
      <c r="AH10" s="146">
        <f t="shared" si="5"/>
        <v>3.9710053577056412E-2</v>
      </c>
      <c r="AI10" s="146">
        <f t="shared" si="16"/>
        <v>0.32776552158840216</v>
      </c>
      <c r="AK10" s="86" t="s">
        <v>2338</v>
      </c>
      <c r="AL10" s="126">
        <v>4321500</v>
      </c>
      <c r="AM10" s="127">
        <v>335</v>
      </c>
      <c r="AN10" s="146">
        <f t="shared" si="6"/>
        <v>2.4990675121223424E-2</v>
      </c>
      <c r="AO10" s="146">
        <f t="shared" si="17"/>
        <v>0.26669153301007087</v>
      </c>
      <c r="AQ10" s="86" t="s">
        <v>2335</v>
      </c>
      <c r="AR10" s="126">
        <v>5611203</v>
      </c>
      <c r="AS10" s="127">
        <v>249</v>
      </c>
      <c r="AT10" s="146">
        <f t="shared" si="7"/>
        <v>2.3124071322436851E-2</v>
      </c>
      <c r="AU10" s="146">
        <f t="shared" si="18"/>
        <v>0.29216196136701333</v>
      </c>
      <c r="AW10" s="86" t="s">
        <v>2338</v>
      </c>
      <c r="AX10" s="126">
        <v>4321500</v>
      </c>
      <c r="AY10" s="127">
        <v>158</v>
      </c>
      <c r="AZ10" s="146">
        <f t="shared" si="8"/>
        <v>3.1455305594266375E-2</v>
      </c>
      <c r="BA10" s="146">
        <f t="shared" si="19"/>
        <v>0.29046386621540909</v>
      </c>
      <c r="BC10" s="86" t="s">
        <v>2338</v>
      </c>
      <c r="BD10" s="126">
        <v>4321500</v>
      </c>
      <c r="BE10" s="127">
        <v>265</v>
      </c>
      <c r="BF10" s="146">
        <f t="shared" si="9"/>
        <v>2.8433476394849784E-2</v>
      </c>
      <c r="BG10" s="146">
        <f t="shared" si="20"/>
        <v>0.30729613733905575</v>
      </c>
      <c r="BI10" s="86" t="s">
        <v>2339</v>
      </c>
      <c r="BJ10" s="126">
        <v>5620104</v>
      </c>
      <c r="BK10" s="127">
        <v>639</v>
      </c>
      <c r="BL10" s="146">
        <f t="shared" si="10"/>
        <v>6.8562231759656658E-2</v>
      </c>
      <c r="BM10" s="146">
        <f t="shared" si="21"/>
        <v>0.65525751072961369</v>
      </c>
    </row>
    <row r="11" spans="1:65" ht="45">
      <c r="A11" s="148" t="s">
        <v>2337</v>
      </c>
      <c r="B11" s="126">
        <v>9602502</v>
      </c>
      <c r="C11" s="127">
        <v>16270</v>
      </c>
      <c r="D11" s="146">
        <f t="shared" si="0"/>
        <v>2.2676621894159969E-2</v>
      </c>
      <c r="E11" s="146">
        <f t="shared" si="11"/>
        <v>0.31030037116068904</v>
      </c>
      <c r="G11" s="86" t="s">
        <v>2334</v>
      </c>
      <c r="H11" s="126">
        <v>5611202</v>
      </c>
      <c r="I11" s="127">
        <v>145801</v>
      </c>
      <c r="J11" s="146">
        <f t="shared" si="1"/>
        <v>2.229085761575381E-2</v>
      </c>
      <c r="K11" s="146">
        <f t="shared" si="12"/>
        <v>0.29051347051136989</v>
      </c>
      <c r="M11" s="86" t="s">
        <v>2339</v>
      </c>
      <c r="N11" s="126">
        <v>5620104</v>
      </c>
      <c r="O11" s="127">
        <v>2929</v>
      </c>
      <c r="P11" s="146">
        <f t="shared" si="2"/>
        <v>2.2815968841285297E-2</v>
      </c>
      <c r="Q11" s="146">
        <f t="shared" si="13"/>
        <v>0.29244790652385588</v>
      </c>
      <c r="S11" s="86" t="s">
        <v>2337</v>
      </c>
      <c r="T11" s="126">
        <v>9602502</v>
      </c>
      <c r="U11" s="127">
        <v>310</v>
      </c>
      <c r="V11" s="146">
        <f t="shared" si="3"/>
        <v>2.7626771232510471E-2</v>
      </c>
      <c r="W11" s="146">
        <f t="shared" si="14"/>
        <v>0.31601461545316811</v>
      </c>
      <c r="Y11" s="86" t="s">
        <v>2336</v>
      </c>
      <c r="Z11" s="126">
        <v>4712100</v>
      </c>
      <c r="AA11" s="126">
        <v>135</v>
      </c>
      <c r="AB11" s="146">
        <f t="shared" si="4"/>
        <v>2.8644175684277531E-2</v>
      </c>
      <c r="AC11" s="146">
        <f t="shared" si="15"/>
        <v>0.34861022703161465</v>
      </c>
      <c r="AE11" s="86" t="s">
        <v>2340</v>
      </c>
      <c r="AF11" s="126">
        <v>4330404</v>
      </c>
      <c r="AG11" s="127">
        <v>95</v>
      </c>
      <c r="AH11" s="146">
        <f t="shared" si="5"/>
        <v>2.9940119760479042E-2</v>
      </c>
      <c r="AI11" s="146">
        <f t="shared" si="16"/>
        <v>0.35770564134888122</v>
      </c>
      <c r="AK11" s="86" t="s">
        <v>2344</v>
      </c>
      <c r="AL11" s="126">
        <v>7319002</v>
      </c>
      <c r="AM11" s="126">
        <v>315</v>
      </c>
      <c r="AN11" s="146">
        <f t="shared" si="6"/>
        <v>2.3498694516971279E-2</v>
      </c>
      <c r="AO11" s="146">
        <f t="shared" si="17"/>
        <v>0.29019022752704215</v>
      </c>
      <c r="AQ11" s="86" t="s">
        <v>2341</v>
      </c>
      <c r="AR11" s="126">
        <v>4772500</v>
      </c>
      <c r="AS11" s="127">
        <v>249</v>
      </c>
      <c r="AT11" s="146">
        <f t="shared" si="7"/>
        <v>2.3124071322436851E-2</v>
      </c>
      <c r="AU11" s="146">
        <f t="shared" si="18"/>
        <v>0.31528603268945021</v>
      </c>
      <c r="AW11" s="86" t="s">
        <v>2345</v>
      </c>
      <c r="AX11" s="126">
        <v>4930201</v>
      </c>
      <c r="AY11" s="127">
        <v>157</v>
      </c>
      <c r="AZ11" s="146">
        <f t="shared" si="8"/>
        <v>3.1256221381644439E-2</v>
      </c>
      <c r="BA11" s="146">
        <f t="shared" si="19"/>
        <v>0.32172008759705351</v>
      </c>
      <c r="BC11" s="86" t="s">
        <v>2333</v>
      </c>
      <c r="BD11" s="126">
        <v>4399103</v>
      </c>
      <c r="BE11" s="127">
        <v>256</v>
      </c>
      <c r="BF11" s="146">
        <f t="shared" si="9"/>
        <v>2.7467811158798282E-2</v>
      </c>
      <c r="BG11" s="146">
        <f t="shared" si="20"/>
        <v>0.33476394849785401</v>
      </c>
      <c r="BI11" s="86" t="s">
        <v>2335</v>
      </c>
      <c r="BJ11" s="126">
        <v>5611203</v>
      </c>
      <c r="BK11" s="127">
        <v>631</v>
      </c>
      <c r="BL11" s="146">
        <f t="shared" si="10"/>
        <v>6.7703862660944206E-2</v>
      </c>
      <c r="BM11" s="146">
        <f t="shared" si="21"/>
        <v>0.72296137339055788</v>
      </c>
    </row>
    <row r="12" spans="1:65" ht="45">
      <c r="A12" s="148" t="s">
        <v>2339</v>
      </c>
      <c r="B12" s="126">
        <v>5620104</v>
      </c>
      <c r="C12" s="127">
        <v>14849</v>
      </c>
      <c r="D12" s="146">
        <f t="shared" si="0"/>
        <v>2.069607612208859E-2</v>
      </c>
      <c r="E12" s="146">
        <f t="shared" si="11"/>
        <v>0.33099644728277761</v>
      </c>
      <c r="G12" s="86" t="s">
        <v>2339</v>
      </c>
      <c r="H12" s="126">
        <v>5620104</v>
      </c>
      <c r="I12" s="127">
        <v>143374</v>
      </c>
      <c r="J12" s="146">
        <f t="shared" si="1"/>
        <v>2.1919804526725376E-2</v>
      </c>
      <c r="K12" s="146">
        <f t="shared" si="12"/>
        <v>0.31243327503809526</v>
      </c>
      <c r="M12" s="86" t="s">
        <v>2338</v>
      </c>
      <c r="N12" s="126">
        <v>4321500</v>
      </c>
      <c r="O12" s="127">
        <v>2796</v>
      </c>
      <c r="P12" s="146">
        <f t="shared" si="2"/>
        <v>2.1779941577409933E-2</v>
      </c>
      <c r="Q12" s="146">
        <f t="shared" si="13"/>
        <v>0.31422784810126581</v>
      </c>
      <c r="S12" s="86" t="s">
        <v>2344</v>
      </c>
      <c r="T12" s="126">
        <v>7319002</v>
      </c>
      <c r="U12" s="127">
        <v>298</v>
      </c>
      <c r="V12" s="146">
        <f t="shared" si="3"/>
        <v>2.6557347829961678E-2</v>
      </c>
      <c r="W12" s="146">
        <f t="shared" si="14"/>
        <v>0.34257196328312978</v>
      </c>
      <c r="Y12" s="86" t="s">
        <v>2334</v>
      </c>
      <c r="Z12" s="126">
        <v>5611202</v>
      </c>
      <c r="AA12" s="127">
        <v>118</v>
      </c>
      <c r="AB12" s="146">
        <f t="shared" si="4"/>
        <v>2.503713133884999E-2</v>
      </c>
      <c r="AC12" s="146">
        <f t="shared" si="15"/>
        <v>0.37364735837046464</v>
      </c>
      <c r="AE12" s="86" t="s">
        <v>2336</v>
      </c>
      <c r="AF12" s="126">
        <v>4712100</v>
      </c>
      <c r="AG12" s="127">
        <v>81</v>
      </c>
      <c r="AH12" s="146">
        <f t="shared" si="5"/>
        <v>2.552789158525055E-2</v>
      </c>
      <c r="AI12" s="146">
        <f t="shared" si="16"/>
        <v>0.38323353293413176</v>
      </c>
      <c r="AK12" s="86" t="s">
        <v>2334</v>
      </c>
      <c r="AL12" s="126">
        <v>5611202</v>
      </c>
      <c r="AM12" s="127">
        <v>310</v>
      </c>
      <c r="AN12" s="146">
        <f t="shared" si="6"/>
        <v>2.3125699365908244E-2</v>
      </c>
      <c r="AO12" s="146">
        <f t="shared" si="17"/>
        <v>0.3133159268929504</v>
      </c>
      <c r="AQ12" s="86" t="s">
        <v>2338</v>
      </c>
      <c r="AR12" s="126">
        <v>4321500</v>
      </c>
      <c r="AS12" s="127">
        <v>248</v>
      </c>
      <c r="AT12" s="146">
        <f t="shared" si="7"/>
        <v>2.3031203566121844E-2</v>
      </c>
      <c r="AU12" s="146">
        <f t="shared" si="18"/>
        <v>0.33831723625557208</v>
      </c>
      <c r="AW12" s="86" t="s">
        <v>2337</v>
      </c>
      <c r="AX12" s="126">
        <v>9602502</v>
      </c>
      <c r="AY12" s="127">
        <v>150</v>
      </c>
      <c r="AZ12" s="146">
        <f t="shared" si="8"/>
        <v>2.9862631893290862E-2</v>
      </c>
      <c r="BA12" s="146">
        <f t="shared" si="19"/>
        <v>0.35158271949034436</v>
      </c>
      <c r="BC12" s="86" t="s">
        <v>2334</v>
      </c>
      <c r="BD12" s="126">
        <v>5611202</v>
      </c>
      <c r="BE12" s="127">
        <v>251</v>
      </c>
      <c r="BF12" s="146">
        <f t="shared" si="9"/>
        <v>2.6931330472103006E-2</v>
      </c>
      <c r="BG12" s="146">
        <f t="shared" si="20"/>
        <v>0.36169527896995701</v>
      </c>
      <c r="BI12" s="86" t="s">
        <v>2338</v>
      </c>
      <c r="BJ12" s="126">
        <v>4321500</v>
      </c>
      <c r="BK12" s="127">
        <v>538</v>
      </c>
      <c r="BL12" s="146">
        <f t="shared" si="10"/>
        <v>5.7725321888412021E-2</v>
      </c>
      <c r="BM12" s="146">
        <f t="shared" si="21"/>
        <v>0.78068669527896994</v>
      </c>
    </row>
    <row r="13" spans="1:65" ht="30">
      <c r="A13" s="148" t="s">
        <v>2338</v>
      </c>
      <c r="B13" s="126">
        <v>4321500</v>
      </c>
      <c r="C13" s="127">
        <v>14583</v>
      </c>
      <c r="D13" s="146">
        <f t="shared" si="0"/>
        <v>2.032533356376981E-2</v>
      </c>
      <c r="E13" s="146">
        <f t="shared" si="11"/>
        <v>0.35132178084654742</v>
      </c>
      <c r="G13" s="86" t="s">
        <v>2337</v>
      </c>
      <c r="H13" s="126">
        <v>9602502</v>
      </c>
      <c r="I13" s="127">
        <v>141185</v>
      </c>
      <c r="J13" s="146">
        <f t="shared" si="1"/>
        <v>2.1585138184787495E-2</v>
      </c>
      <c r="K13" s="146">
        <f t="shared" si="12"/>
        <v>0.33401841322288273</v>
      </c>
      <c r="M13" s="86" t="s">
        <v>2335</v>
      </c>
      <c r="N13" s="126">
        <v>5611203</v>
      </c>
      <c r="O13" s="127">
        <v>2620</v>
      </c>
      <c r="P13" s="146">
        <f t="shared" si="2"/>
        <v>2.0408958130477117E-2</v>
      </c>
      <c r="Q13" s="146">
        <f t="shared" si="13"/>
        <v>0.33463680623174291</v>
      </c>
      <c r="S13" s="86" t="s">
        <v>2338</v>
      </c>
      <c r="T13" s="126">
        <v>4321500</v>
      </c>
      <c r="U13" s="127">
        <v>281</v>
      </c>
      <c r="V13" s="146">
        <f t="shared" si="3"/>
        <v>2.5042331343017556E-2</v>
      </c>
      <c r="W13" s="146">
        <f t="shared" si="14"/>
        <v>0.36761429462614731</v>
      </c>
      <c r="Y13" s="86" t="s">
        <v>2337</v>
      </c>
      <c r="Z13" s="126">
        <v>9602502</v>
      </c>
      <c r="AA13" s="127">
        <v>105</v>
      </c>
      <c r="AB13" s="146">
        <f t="shared" si="4"/>
        <v>2.2278803309993635E-2</v>
      </c>
      <c r="AC13" s="146">
        <f t="shared" si="15"/>
        <v>0.3959261616804583</v>
      </c>
      <c r="AE13" s="86" t="s">
        <v>2341</v>
      </c>
      <c r="AF13" s="126">
        <v>4772500</v>
      </c>
      <c r="AG13" s="127">
        <v>80</v>
      </c>
      <c r="AH13" s="146">
        <f t="shared" si="5"/>
        <v>2.5212732429877087E-2</v>
      </c>
      <c r="AI13" s="146">
        <f t="shared" si="16"/>
        <v>0.40844626536400885</v>
      </c>
      <c r="AK13" s="86" t="s">
        <v>2342</v>
      </c>
      <c r="AL13" s="126">
        <v>4723700</v>
      </c>
      <c r="AM13" s="127">
        <v>308</v>
      </c>
      <c r="AN13" s="146">
        <f t="shared" si="6"/>
        <v>2.2976501305483028E-2</v>
      </c>
      <c r="AO13" s="146">
        <f t="shared" si="17"/>
        <v>0.33629242819843341</v>
      </c>
      <c r="AQ13" s="86" t="s">
        <v>2340</v>
      </c>
      <c r="AR13" s="126">
        <v>4330404</v>
      </c>
      <c r="AS13" s="126">
        <v>235</v>
      </c>
      <c r="AT13" s="146">
        <f t="shared" si="7"/>
        <v>2.1823922734026745E-2</v>
      </c>
      <c r="AU13" s="146">
        <f t="shared" si="18"/>
        <v>0.36014115898959881</v>
      </c>
      <c r="AW13" s="86" t="s">
        <v>2344</v>
      </c>
      <c r="AX13" s="126">
        <v>7319002</v>
      </c>
      <c r="AY13" s="127">
        <v>144</v>
      </c>
      <c r="AZ13" s="146">
        <f t="shared" si="8"/>
        <v>2.8668126617559228E-2</v>
      </c>
      <c r="BA13" s="146">
        <f t="shared" si="19"/>
        <v>0.38025084610790361</v>
      </c>
      <c r="BC13" s="86" t="s">
        <v>2337</v>
      </c>
      <c r="BD13" s="126">
        <v>9602502</v>
      </c>
      <c r="BE13" s="126">
        <v>243</v>
      </c>
      <c r="BF13" s="146">
        <f t="shared" si="9"/>
        <v>2.6072961373390557E-2</v>
      </c>
      <c r="BG13" s="146">
        <f t="shared" si="20"/>
        <v>0.38776824034334756</v>
      </c>
      <c r="BI13" s="86" t="s">
        <v>2340</v>
      </c>
      <c r="BJ13" s="126">
        <v>4330404</v>
      </c>
      <c r="BK13" s="126">
        <v>499</v>
      </c>
      <c r="BL13" s="146">
        <f t="shared" si="10"/>
        <v>5.3540772532188842E-2</v>
      </c>
      <c r="BM13" s="146">
        <f t="shared" si="21"/>
        <v>0.83422746781115875</v>
      </c>
    </row>
    <row r="14" spans="1:65" ht="45">
      <c r="A14" s="148" t="s">
        <v>2336</v>
      </c>
      <c r="B14" s="126">
        <v>4712100</v>
      </c>
      <c r="C14" s="127">
        <v>13368</v>
      </c>
      <c r="D14" s="146">
        <f t="shared" si="0"/>
        <v>1.8631904209043051E-2</v>
      </c>
      <c r="E14" s="146">
        <f t="shared" si="11"/>
        <v>0.36995368505559045</v>
      </c>
      <c r="G14" s="86" t="s">
        <v>2338</v>
      </c>
      <c r="H14" s="126">
        <v>4321500</v>
      </c>
      <c r="I14" s="127">
        <v>135518</v>
      </c>
      <c r="J14" s="146">
        <f t="shared" si="1"/>
        <v>2.0718736101753246E-2</v>
      </c>
      <c r="K14" s="146">
        <f t="shared" si="12"/>
        <v>0.35473714932463596</v>
      </c>
      <c r="M14" s="86" t="s">
        <v>2347</v>
      </c>
      <c r="N14" s="126">
        <v>8230001</v>
      </c>
      <c r="O14" s="127">
        <v>2616</v>
      </c>
      <c r="P14" s="146">
        <f t="shared" si="2"/>
        <v>2.0377799415774098E-2</v>
      </c>
      <c r="Q14" s="146">
        <f t="shared" si="13"/>
        <v>0.35501460564751702</v>
      </c>
      <c r="S14" s="86" t="s">
        <v>2335</v>
      </c>
      <c r="T14" s="126">
        <v>5611203</v>
      </c>
      <c r="U14" s="126">
        <v>237</v>
      </c>
      <c r="V14" s="146">
        <f t="shared" si="3"/>
        <v>2.1121112200338649E-2</v>
      </c>
      <c r="W14" s="146">
        <f t="shared" si="14"/>
        <v>0.38873540682648594</v>
      </c>
      <c r="Y14" s="86" t="s">
        <v>2335</v>
      </c>
      <c r="Z14" s="126">
        <v>5611203</v>
      </c>
      <c r="AA14" s="126">
        <v>104</v>
      </c>
      <c r="AB14" s="146">
        <f t="shared" si="4"/>
        <v>2.2066624230850838E-2</v>
      </c>
      <c r="AC14" s="146">
        <f t="shared" si="15"/>
        <v>0.41799278591130912</v>
      </c>
      <c r="AE14" s="86" t="s">
        <v>2345</v>
      </c>
      <c r="AF14" s="126">
        <v>4930201</v>
      </c>
      <c r="AG14" s="127">
        <v>77</v>
      </c>
      <c r="AH14" s="146">
        <f t="shared" si="5"/>
        <v>2.4267254963756698E-2</v>
      </c>
      <c r="AI14" s="146">
        <f t="shared" si="16"/>
        <v>0.43271352032776556</v>
      </c>
      <c r="AK14" s="86" t="s">
        <v>2336</v>
      </c>
      <c r="AL14" s="126">
        <v>4712100</v>
      </c>
      <c r="AM14" s="127">
        <v>275</v>
      </c>
      <c r="AN14" s="146">
        <f t="shared" si="6"/>
        <v>2.0514733308466988E-2</v>
      </c>
      <c r="AO14" s="146">
        <f t="shared" si="17"/>
        <v>0.35680716150690039</v>
      </c>
      <c r="AQ14" s="86" t="s">
        <v>2349</v>
      </c>
      <c r="AR14" s="126">
        <v>1412602</v>
      </c>
      <c r="AS14" s="127">
        <v>224</v>
      </c>
      <c r="AT14" s="146">
        <f t="shared" si="7"/>
        <v>2.0802377414561663E-2</v>
      </c>
      <c r="AU14" s="146">
        <f t="shared" si="18"/>
        <v>0.38094353640416045</v>
      </c>
      <c r="AW14" s="86" t="s">
        <v>2336</v>
      </c>
      <c r="AX14" s="126">
        <v>4712100</v>
      </c>
      <c r="AY14" s="127">
        <v>123</v>
      </c>
      <c r="AZ14" s="146">
        <f t="shared" si="8"/>
        <v>2.4487358152498508E-2</v>
      </c>
      <c r="BA14" s="146">
        <f t="shared" si="19"/>
        <v>0.40473820426040213</v>
      </c>
      <c r="BC14" s="86" t="s">
        <v>2336</v>
      </c>
      <c r="BD14" s="126">
        <v>4712100</v>
      </c>
      <c r="BE14" s="127">
        <v>193</v>
      </c>
      <c r="BF14" s="146">
        <f t="shared" si="9"/>
        <v>2.070815450643777E-2</v>
      </c>
      <c r="BG14" s="146">
        <f t="shared" si="20"/>
        <v>0.40847639484978532</v>
      </c>
      <c r="BI14" s="86" t="s">
        <v>2334</v>
      </c>
      <c r="BJ14" s="126">
        <v>5611202</v>
      </c>
      <c r="BK14" s="127">
        <v>447</v>
      </c>
      <c r="BL14" s="146">
        <f t="shared" si="10"/>
        <v>4.7961373390557942E-2</v>
      </c>
      <c r="BM14" s="146">
        <f t="shared" si="21"/>
        <v>0.8821888412017167</v>
      </c>
    </row>
    <row r="15" spans="1:65" ht="30">
      <c r="A15" s="148" t="s">
        <v>2344</v>
      </c>
      <c r="B15" s="126">
        <v>7319002</v>
      </c>
      <c r="C15" s="127">
        <v>12594</v>
      </c>
      <c r="D15" s="146">
        <f t="shared" si="0"/>
        <v>1.7553126990476377E-2</v>
      </c>
      <c r="E15" s="146">
        <f t="shared" si="11"/>
        <v>0.38750681204606685</v>
      </c>
      <c r="G15" s="86" t="s">
        <v>2343</v>
      </c>
      <c r="H15" s="126">
        <v>5612100</v>
      </c>
      <c r="I15" s="127">
        <v>125807</v>
      </c>
      <c r="J15" s="146">
        <f t="shared" si="1"/>
        <v>1.9234065089163584E-2</v>
      </c>
      <c r="K15" s="146">
        <f t="shared" si="12"/>
        <v>0.37397121441379955</v>
      </c>
      <c r="M15" s="86" t="s">
        <v>2334</v>
      </c>
      <c r="N15" s="126">
        <v>5611202</v>
      </c>
      <c r="O15" s="127">
        <v>2484</v>
      </c>
      <c r="P15" s="146">
        <f t="shared" si="2"/>
        <v>1.9349561830574489E-2</v>
      </c>
      <c r="Q15" s="146">
        <f t="shared" si="13"/>
        <v>0.37436416747809154</v>
      </c>
      <c r="S15" s="86" t="s">
        <v>2334</v>
      </c>
      <c r="T15" s="126">
        <v>5611202</v>
      </c>
      <c r="U15" s="127">
        <v>227</v>
      </c>
      <c r="V15" s="146">
        <f t="shared" si="3"/>
        <v>2.0229926031547989E-2</v>
      </c>
      <c r="W15" s="146">
        <f t="shared" si="14"/>
        <v>0.40896533285803394</v>
      </c>
      <c r="Y15" s="86" t="s">
        <v>2369</v>
      </c>
      <c r="Z15" s="126">
        <v>4722901</v>
      </c>
      <c r="AA15" s="127">
        <v>85</v>
      </c>
      <c r="AB15" s="146">
        <f t="shared" si="4"/>
        <v>1.8035221727137705E-2</v>
      </c>
      <c r="AC15" s="146">
        <f t="shared" si="15"/>
        <v>0.43602800763844685</v>
      </c>
      <c r="AE15" s="86" t="s">
        <v>2338</v>
      </c>
      <c r="AF15" s="126">
        <v>4321500</v>
      </c>
      <c r="AG15" s="127">
        <v>74</v>
      </c>
      <c r="AH15" s="146">
        <f t="shared" si="5"/>
        <v>2.3321777497636306E-2</v>
      </c>
      <c r="AI15" s="146">
        <f t="shared" si="16"/>
        <v>0.45603529782540186</v>
      </c>
      <c r="AK15" s="86" t="s">
        <v>2341</v>
      </c>
      <c r="AL15" s="127">
        <v>4772500</v>
      </c>
      <c r="AM15" s="127">
        <v>273</v>
      </c>
      <c r="AN15" s="146">
        <f t="shared" si="6"/>
        <v>2.0365535248041775E-2</v>
      </c>
      <c r="AO15" s="146">
        <f t="shared" si="17"/>
        <v>0.37717269675494219</v>
      </c>
      <c r="AQ15" s="86" t="s">
        <v>2339</v>
      </c>
      <c r="AR15" s="126">
        <v>5620104</v>
      </c>
      <c r="AS15" s="127">
        <v>223</v>
      </c>
      <c r="AT15" s="146">
        <f t="shared" si="7"/>
        <v>2.0709509658246656E-2</v>
      </c>
      <c r="AU15" s="146">
        <f t="shared" si="18"/>
        <v>0.40165304606240709</v>
      </c>
      <c r="AW15" s="86" t="s">
        <v>2334</v>
      </c>
      <c r="AX15" s="126">
        <v>5611202</v>
      </c>
      <c r="AY15" s="127">
        <v>121</v>
      </c>
      <c r="AZ15" s="146">
        <f t="shared" si="8"/>
        <v>2.4089189727254628E-2</v>
      </c>
      <c r="BA15" s="146">
        <f t="shared" si="19"/>
        <v>0.42882739398765679</v>
      </c>
      <c r="BC15" s="86" t="s">
        <v>2339</v>
      </c>
      <c r="BD15" s="126">
        <v>5620104</v>
      </c>
      <c r="BE15" s="126">
        <v>166</v>
      </c>
      <c r="BF15" s="146">
        <f t="shared" si="9"/>
        <v>1.7811158798283263E-2</v>
      </c>
      <c r="BG15" s="146">
        <f t="shared" si="20"/>
        <v>0.42628755364806858</v>
      </c>
      <c r="BI15" s="86" t="s">
        <v>2344</v>
      </c>
      <c r="BJ15" s="126">
        <v>7319002</v>
      </c>
      <c r="BK15" s="126">
        <v>420</v>
      </c>
      <c r="BL15" s="146">
        <f t="shared" si="10"/>
        <v>4.5064377682403435E-2</v>
      </c>
      <c r="BM15" s="146">
        <f t="shared" si="21"/>
        <v>0.92725321888412016</v>
      </c>
    </row>
    <row r="16" spans="1:65" ht="30">
      <c r="A16" s="148" t="s">
        <v>2340</v>
      </c>
      <c r="B16" s="126">
        <v>4330404</v>
      </c>
      <c r="C16" s="127">
        <v>12418</v>
      </c>
      <c r="D16" s="146">
        <f t="shared" si="0"/>
        <v>1.7307823643618839E-2</v>
      </c>
      <c r="E16" s="146">
        <f t="shared" si="11"/>
        <v>0.40481463568968568</v>
      </c>
      <c r="G16" s="86" t="s">
        <v>2341</v>
      </c>
      <c r="H16" s="126">
        <v>4772500</v>
      </c>
      <c r="I16" s="127">
        <v>123604</v>
      </c>
      <c r="J16" s="146">
        <f t="shared" si="1"/>
        <v>1.8897258350338023E-2</v>
      </c>
      <c r="K16" s="146">
        <f t="shared" si="12"/>
        <v>0.39286847276413756</v>
      </c>
      <c r="L16" s="3"/>
      <c r="M16" s="86" t="s">
        <v>2345</v>
      </c>
      <c r="N16" s="126">
        <v>4930201</v>
      </c>
      <c r="O16" s="127">
        <v>2323</v>
      </c>
      <c r="P16" s="146">
        <f t="shared" si="2"/>
        <v>1.8095423563777996E-2</v>
      </c>
      <c r="Q16" s="146">
        <f t="shared" si="13"/>
        <v>0.39245959104186956</v>
      </c>
      <c r="S16" s="86" t="s">
        <v>2341</v>
      </c>
      <c r="T16" s="126">
        <v>4772500</v>
      </c>
      <c r="U16" s="126">
        <v>219</v>
      </c>
      <c r="V16" s="146">
        <f t="shared" si="3"/>
        <v>1.9516977096515464E-2</v>
      </c>
      <c r="W16" s="146">
        <f t="shared" si="14"/>
        <v>0.42848230995454939</v>
      </c>
      <c r="Y16" s="86" t="s">
        <v>2364</v>
      </c>
      <c r="Z16" s="126">
        <v>3211601</v>
      </c>
      <c r="AA16" s="126">
        <v>85</v>
      </c>
      <c r="AB16" s="146">
        <f t="shared" si="4"/>
        <v>1.8035221727137705E-2</v>
      </c>
      <c r="AC16" s="146">
        <f t="shared" si="15"/>
        <v>0.45406322936558458</v>
      </c>
      <c r="AE16" s="86" t="s">
        <v>2339</v>
      </c>
      <c r="AF16" s="126">
        <v>5620104</v>
      </c>
      <c r="AG16" s="127">
        <v>64</v>
      </c>
      <c r="AH16" s="146">
        <f t="shared" si="5"/>
        <v>2.0170185943901669E-2</v>
      </c>
      <c r="AI16" s="146">
        <f t="shared" si="16"/>
        <v>0.47620548376930355</v>
      </c>
      <c r="AK16" s="86" t="s">
        <v>2354</v>
      </c>
      <c r="AL16" s="126">
        <v>4755502</v>
      </c>
      <c r="AM16" s="127">
        <v>235</v>
      </c>
      <c r="AN16" s="146">
        <f t="shared" si="6"/>
        <v>1.7530772099962701E-2</v>
      </c>
      <c r="AO16" s="146">
        <f t="shared" si="17"/>
        <v>0.39470346885490487</v>
      </c>
      <c r="AQ16" s="86" t="s">
        <v>2344</v>
      </c>
      <c r="AR16" s="126">
        <v>7319002</v>
      </c>
      <c r="AS16" s="127">
        <v>176</v>
      </c>
      <c r="AT16" s="146">
        <f t="shared" si="7"/>
        <v>1.6344725111441308E-2</v>
      </c>
      <c r="AU16" s="146">
        <f t="shared" si="18"/>
        <v>0.4179977711738484</v>
      </c>
      <c r="AW16" s="86" t="s">
        <v>2339</v>
      </c>
      <c r="AX16" s="126">
        <v>5620104</v>
      </c>
      <c r="AY16" s="127">
        <v>104</v>
      </c>
      <c r="AZ16" s="146">
        <f t="shared" si="8"/>
        <v>2.0704758112681663E-2</v>
      </c>
      <c r="BA16" s="146">
        <f t="shared" si="19"/>
        <v>0.44953215210033848</v>
      </c>
      <c r="BC16" s="86" t="s">
        <v>2340</v>
      </c>
      <c r="BD16" s="126">
        <v>4330404</v>
      </c>
      <c r="BE16" s="126">
        <v>156</v>
      </c>
      <c r="BF16" s="146">
        <f t="shared" si="9"/>
        <v>1.6738197424892704E-2</v>
      </c>
      <c r="BG16" s="146">
        <f t="shared" si="20"/>
        <v>0.44302575107296127</v>
      </c>
      <c r="BI16" s="86" t="s">
        <v>2362</v>
      </c>
      <c r="BJ16" s="126">
        <v>5320202</v>
      </c>
      <c r="BK16" s="126">
        <v>351</v>
      </c>
      <c r="BL16" s="146">
        <f t="shared" si="10"/>
        <v>3.7660944206008587E-2</v>
      </c>
      <c r="BM16" s="146">
        <f t="shared" si="21"/>
        <v>0.96491416309012878</v>
      </c>
    </row>
    <row r="17" spans="1:65" ht="30">
      <c r="A17" s="148" t="s">
        <v>2342</v>
      </c>
      <c r="B17" s="126">
        <v>4723700</v>
      </c>
      <c r="C17" s="127">
        <v>12034</v>
      </c>
      <c r="D17" s="146">
        <f t="shared" si="0"/>
        <v>1.6772616341384206E-2</v>
      </c>
      <c r="E17" s="146">
        <f t="shared" si="11"/>
        <v>0.42158725203106989</v>
      </c>
      <c r="G17" s="86" t="s">
        <v>2342</v>
      </c>
      <c r="H17" s="126">
        <v>4723700</v>
      </c>
      <c r="I17" s="127">
        <v>119875</v>
      </c>
      <c r="J17" s="146">
        <f t="shared" si="1"/>
        <v>1.8327148350755398E-2</v>
      </c>
      <c r="K17" s="146">
        <f t="shared" si="12"/>
        <v>0.41119562111489294</v>
      </c>
      <c r="M17" s="86" t="s">
        <v>2341</v>
      </c>
      <c r="N17" s="126">
        <v>4772500</v>
      </c>
      <c r="O17" s="127">
        <v>2176</v>
      </c>
      <c r="P17" s="146">
        <f t="shared" si="2"/>
        <v>1.6950340798442064E-2</v>
      </c>
      <c r="Q17" s="146">
        <f t="shared" si="13"/>
        <v>0.4094099318403116</v>
      </c>
      <c r="S17" s="86" t="s">
        <v>2340</v>
      </c>
      <c r="T17" s="126">
        <v>4330404</v>
      </c>
      <c r="U17" s="127">
        <v>197</v>
      </c>
      <c r="V17" s="146">
        <f t="shared" si="3"/>
        <v>1.755636752517601E-2</v>
      </c>
      <c r="W17" s="146">
        <f t="shared" si="14"/>
        <v>0.44603867747972542</v>
      </c>
      <c r="Y17" s="86" t="s">
        <v>2338</v>
      </c>
      <c r="Z17" s="126">
        <v>4321500</v>
      </c>
      <c r="AA17" s="126">
        <v>83</v>
      </c>
      <c r="AB17" s="146">
        <f t="shared" si="4"/>
        <v>1.7610863568852112E-2</v>
      </c>
      <c r="AC17" s="146">
        <f t="shared" si="15"/>
        <v>0.47167409293443668</v>
      </c>
      <c r="AE17" s="86" t="s">
        <v>2344</v>
      </c>
      <c r="AF17" s="126">
        <v>7319002</v>
      </c>
      <c r="AG17" s="127">
        <v>63</v>
      </c>
      <c r="AH17" s="146">
        <f t="shared" si="5"/>
        <v>1.9855026788528206E-2</v>
      </c>
      <c r="AI17" s="146">
        <f t="shared" si="16"/>
        <v>0.49606051055783174</v>
      </c>
      <c r="AK17" s="86" t="s">
        <v>2340</v>
      </c>
      <c r="AL17" s="126">
        <v>4330404</v>
      </c>
      <c r="AM17" s="127">
        <v>234</v>
      </c>
      <c r="AN17" s="146">
        <f t="shared" si="6"/>
        <v>1.7456173069750093E-2</v>
      </c>
      <c r="AO17" s="146">
        <f t="shared" si="17"/>
        <v>0.41215964192465498</v>
      </c>
      <c r="AQ17" s="86" t="s">
        <v>2343</v>
      </c>
      <c r="AR17" s="126">
        <v>5612100</v>
      </c>
      <c r="AS17" s="127">
        <v>165</v>
      </c>
      <c r="AT17" s="146">
        <f t="shared" si="7"/>
        <v>1.5323179791976225E-2</v>
      </c>
      <c r="AU17" s="146">
        <f t="shared" si="18"/>
        <v>0.43332095096582463</v>
      </c>
      <c r="AW17" s="86" t="s">
        <v>2362</v>
      </c>
      <c r="AX17" s="126">
        <v>5320202</v>
      </c>
      <c r="AY17" s="126">
        <v>95</v>
      </c>
      <c r="AZ17" s="146">
        <f t="shared" si="8"/>
        <v>1.8913000199084214E-2</v>
      </c>
      <c r="BA17" s="146">
        <f t="shared" si="19"/>
        <v>0.46844515229942268</v>
      </c>
      <c r="BC17" s="86" t="s">
        <v>2341</v>
      </c>
      <c r="BD17" s="126">
        <v>4772500</v>
      </c>
      <c r="BE17" s="126">
        <v>145</v>
      </c>
      <c r="BF17" s="146">
        <f t="shared" si="9"/>
        <v>1.5557939914163091E-2</v>
      </c>
      <c r="BG17" s="146">
        <f t="shared" si="20"/>
        <v>0.45858369098712437</v>
      </c>
      <c r="BI17" s="86" t="s">
        <v>2346</v>
      </c>
      <c r="BJ17" s="126">
        <v>4520001</v>
      </c>
      <c r="BK17" s="126">
        <v>325</v>
      </c>
      <c r="BL17" s="146">
        <f t="shared" si="10"/>
        <v>3.487124463519313E-2</v>
      </c>
      <c r="BM17" s="146">
        <f t="shared" si="21"/>
        <v>0.99978540772532187</v>
      </c>
    </row>
    <row r="18" spans="1:65" ht="30">
      <c r="A18" s="148" t="s">
        <v>2341</v>
      </c>
      <c r="B18" s="126">
        <v>4772500</v>
      </c>
      <c r="C18" s="127">
        <v>11797</v>
      </c>
      <c r="D18" s="146">
        <f t="shared" si="0"/>
        <v>1.6442293084536271E-2</v>
      </c>
      <c r="E18" s="146">
        <f t="shared" si="11"/>
        <v>0.43802954511560616</v>
      </c>
      <c r="G18" s="86" t="s">
        <v>2344</v>
      </c>
      <c r="H18" s="126">
        <v>7319002</v>
      </c>
      <c r="I18" s="127">
        <v>119081</v>
      </c>
      <c r="J18" s="146">
        <f t="shared" si="1"/>
        <v>1.8205757270125578E-2</v>
      </c>
      <c r="K18" s="146">
        <f t="shared" si="12"/>
        <v>0.42940137838501852</v>
      </c>
      <c r="M18" s="86" t="s">
        <v>2348</v>
      </c>
      <c r="N18" s="126">
        <v>9511800</v>
      </c>
      <c r="O18" s="127">
        <v>2074</v>
      </c>
      <c r="P18" s="146">
        <f t="shared" si="2"/>
        <v>1.6155793573515091E-2</v>
      </c>
      <c r="Q18" s="146">
        <f t="shared" si="13"/>
        <v>0.4255657254138267</v>
      </c>
      <c r="S18" s="86" t="s">
        <v>2349</v>
      </c>
      <c r="T18" s="126">
        <v>1412602</v>
      </c>
      <c r="U18" s="127">
        <v>196</v>
      </c>
      <c r="V18" s="146">
        <f t="shared" si="3"/>
        <v>1.7467248908296942E-2</v>
      </c>
      <c r="W18" s="146">
        <f t="shared" si="14"/>
        <v>0.46350592638802235</v>
      </c>
      <c r="Y18" s="86" t="s">
        <v>2340</v>
      </c>
      <c r="Z18" s="126">
        <v>4330404</v>
      </c>
      <c r="AA18" s="127">
        <v>82</v>
      </c>
      <c r="AB18" s="146">
        <f t="shared" si="4"/>
        <v>1.7398684489709316E-2</v>
      </c>
      <c r="AC18" s="146">
        <f t="shared" si="15"/>
        <v>0.48907277742414601</v>
      </c>
      <c r="AE18" s="86" t="s">
        <v>2335</v>
      </c>
      <c r="AF18" s="126">
        <v>5611203</v>
      </c>
      <c r="AG18" s="127">
        <v>56</v>
      </c>
      <c r="AH18" s="146">
        <f t="shared" si="5"/>
        <v>1.7648912700913962E-2</v>
      </c>
      <c r="AI18" s="146">
        <f t="shared" si="16"/>
        <v>0.51370942325874569</v>
      </c>
      <c r="AK18" s="86" t="s">
        <v>2337</v>
      </c>
      <c r="AL18" s="126">
        <v>9602502</v>
      </c>
      <c r="AM18" s="127">
        <v>220</v>
      </c>
      <c r="AN18" s="146">
        <f t="shared" si="6"/>
        <v>1.6411786646773591E-2</v>
      </c>
      <c r="AO18" s="146">
        <f t="shared" si="17"/>
        <v>0.4285714285714286</v>
      </c>
      <c r="AQ18" s="86" t="s">
        <v>2334</v>
      </c>
      <c r="AR18" s="126">
        <v>5611202</v>
      </c>
      <c r="AS18" s="127">
        <v>150</v>
      </c>
      <c r="AT18" s="146">
        <f t="shared" si="7"/>
        <v>1.3930163447251115E-2</v>
      </c>
      <c r="AU18" s="146">
        <f t="shared" si="18"/>
        <v>0.44725111441307575</v>
      </c>
      <c r="AW18" s="86" t="s">
        <v>2340</v>
      </c>
      <c r="AX18" s="126">
        <v>4330404</v>
      </c>
      <c r="AY18" s="127">
        <v>92</v>
      </c>
      <c r="AZ18" s="146">
        <f t="shared" si="8"/>
        <v>1.8315747561218395E-2</v>
      </c>
      <c r="BA18" s="146">
        <f t="shared" si="19"/>
        <v>0.48676089986064108</v>
      </c>
      <c r="BC18" s="86" t="s">
        <v>2347</v>
      </c>
      <c r="BD18" s="126">
        <v>8230001</v>
      </c>
      <c r="BE18" s="127">
        <v>125</v>
      </c>
      <c r="BF18" s="146">
        <f t="shared" si="9"/>
        <v>1.3412017167381975E-2</v>
      </c>
      <c r="BG18" s="146">
        <f t="shared" si="20"/>
        <v>0.47199570815450637</v>
      </c>
      <c r="BI18" s="86" t="s">
        <v>2348</v>
      </c>
      <c r="BJ18" s="126">
        <v>9511800</v>
      </c>
      <c r="BK18" s="127">
        <v>310</v>
      </c>
      <c r="BL18" s="146">
        <f t="shared" si="10"/>
        <v>3.3261802575107295E-2</v>
      </c>
      <c r="BM18" s="146">
        <f t="shared" si="21"/>
        <v>1.0330472103004291</v>
      </c>
    </row>
    <row r="19" spans="1:65" ht="45">
      <c r="A19" s="148" t="s">
        <v>2343</v>
      </c>
      <c r="B19" s="126">
        <v>5612100</v>
      </c>
      <c r="C19" s="127">
        <v>9929</v>
      </c>
      <c r="D19" s="146">
        <f t="shared" si="0"/>
        <v>1.3838732562207396E-2</v>
      </c>
      <c r="E19" s="146">
        <f t="shared" si="11"/>
        <v>0.45186827767781357</v>
      </c>
      <c r="G19" s="86" t="s">
        <v>2340</v>
      </c>
      <c r="H19" s="126">
        <v>4330404</v>
      </c>
      <c r="I19" s="127">
        <v>102763</v>
      </c>
      <c r="J19" s="146">
        <f t="shared" si="1"/>
        <v>1.5710971812043187E-2</v>
      </c>
      <c r="K19" s="146">
        <f t="shared" si="12"/>
        <v>0.44511235019706169</v>
      </c>
      <c r="M19" s="86" t="s">
        <v>2356</v>
      </c>
      <c r="N19" s="126">
        <v>8599699</v>
      </c>
      <c r="O19" s="127">
        <v>2045</v>
      </c>
      <c r="P19" s="146">
        <f t="shared" si="2"/>
        <v>1.5929892891918207E-2</v>
      </c>
      <c r="Q19" s="146">
        <f t="shared" si="13"/>
        <v>0.44149561830574491</v>
      </c>
      <c r="S19" s="86" t="s">
        <v>2339</v>
      </c>
      <c r="T19" s="126">
        <v>5620104</v>
      </c>
      <c r="U19" s="126">
        <v>176</v>
      </c>
      <c r="V19" s="146">
        <f t="shared" si="3"/>
        <v>1.5684876570715621E-2</v>
      </c>
      <c r="W19" s="146">
        <f t="shared" si="14"/>
        <v>0.47919080295873795</v>
      </c>
      <c r="Y19" s="86" t="s">
        <v>2341</v>
      </c>
      <c r="Z19" s="126">
        <v>4772500</v>
      </c>
      <c r="AA19" s="126">
        <v>80</v>
      </c>
      <c r="AB19" s="146">
        <f t="shared" si="4"/>
        <v>1.6974326331423723E-2</v>
      </c>
      <c r="AC19" s="146">
        <f t="shared" si="15"/>
        <v>0.50604710375556972</v>
      </c>
      <c r="AE19" s="86" t="s">
        <v>2380</v>
      </c>
      <c r="AF19" s="126">
        <v>8599604</v>
      </c>
      <c r="AG19" s="127">
        <v>55</v>
      </c>
      <c r="AH19" s="146">
        <f t="shared" si="5"/>
        <v>1.7333753545540499E-2</v>
      </c>
      <c r="AI19" s="146">
        <f t="shared" si="16"/>
        <v>0.53104317680428614</v>
      </c>
      <c r="AK19" s="86" t="s">
        <v>2339</v>
      </c>
      <c r="AL19" s="126">
        <v>5620104</v>
      </c>
      <c r="AM19" s="126">
        <v>215</v>
      </c>
      <c r="AN19" s="146">
        <f t="shared" si="6"/>
        <v>1.6038791495710556E-2</v>
      </c>
      <c r="AO19" s="146">
        <f t="shared" si="17"/>
        <v>0.44461022006713918</v>
      </c>
      <c r="AQ19" s="86" t="s">
        <v>2351</v>
      </c>
      <c r="AR19" s="126">
        <v>1412601</v>
      </c>
      <c r="AS19" s="127">
        <v>143</v>
      </c>
      <c r="AT19" s="146">
        <f t="shared" si="7"/>
        <v>1.3280089153046062E-2</v>
      </c>
      <c r="AU19" s="146">
        <f t="shared" si="18"/>
        <v>0.46053120356612182</v>
      </c>
      <c r="AW19" s="86" t="s">
        <v>2342</v>
      </c>
      <c r="AX19" s="126">
        <v>4723700</v>
      </c>
      <c r="AY19" s="126">
        <v>90</v>
      </c>
      <c r="AZ19" s="146">
        <f t="shared" si="8"/>
        <v>1.7917579135974516E-2</v>
      </c>
      <c r="BA19" s="146">
        <f t="shared" si="19"/>
        <v>0.50467847899661555</v>
      </c>
      <c r="BC19" s="86" t="s">
        <v>2342</v>
      </c>
      <c r="BD19" s="126">
        <v>4723700</v>
      </c>
      <c r="BE19" s="127">
        <v>118</v>
      </c>
      <c r="BF19" s="146">
        <f t="shared" si="9"/>
        <v>1.2660944206008584E-2</v>
      </c>
      <c r="BG19" s="146">
        <f t="shared" si="20"/>
        <v>0.48465665236051497</v>
      </c>
      <c r="BI19" s="86" t="s">
        <v>2351</v>
      </c>
      <c r="BJ19" s="126">
        <v>1412601</v>
      </c>
      <c r="BK19" s="127">
        <v>285</v>
      </c>
      <c r="BL19" s="146">
        <f t="shared" si="10"/>
        <v>3.0579399141630902E-2</v>
      </c>
      <c r="BM19" s="146">
        <f t="shared" si="21"/>
        <v>1.0636266094420601</v>
      </c>
    </row>
    <row r="20" spans="1:65" ht="60">
      <c r="A20" s="148" t="s">
        <v>2346</v>
      </c>
      <c r="B20" s="126">
        <v>4520001</v>
      </c>
      <c r="C20" s="127">
        <v>9807</v>
      </c>
      <c r="D20" s="146">
        <f t="shared" si="0"/>
        <v>1.3668692742226601E-2</v>
      </c>
      <c r="E20" s="146">
        <f t="shared" si="11"/>
        <v>0.46553697042004016</v>
      </c>
      <c r="G20" s="86" t="s">
        <v>2347</v>
      </c>
      <c r="H20" s="126">
        <v>8230001</v>
      </c>
      <c r="I20" s="127">
        <v>96895</v>
      </c>
      <c r="J20" s="146">
        <f t="shared" si="1"/>
        <v>1.4813839745121538E-2</v>
      </c>
      <c r="K20" s="146">
        <f t="shared" si="12"/>
        <v>0.45992618994218321</v>
      </c>
      <c r="M20" s="86" t="s">
        <v>2343</v>
      </c>
      <c r="N20" s="126">
        <v>5612100</v>
      </c>
      <c r="O20" s="127">
        <v>2016</v>
      </c>
      <c r="P20" s="146">
        <f t="shared" si="2"/>
        <v>1.5703992210321323E-2</v>
      </c>
      <c r="Q20" s="146">
        <f t="shared" si="13"/>
        <v>0.45719961051606622</v>
      </c>
      <c r="S20" s="86" t="s">
        <v>2345</v>
      </c>
      <c r="T20" s="126">
        <v>4930201</v>
      </c>
      <c r="U20" s="127">
        <v>153</v>
      </c>
      <c r="V20" s="146">
        <f t="shared" si="3"/>
        <v>1.3635148382497103E-2</v>
      </c>
      <c r="W20" s="146">
        <f t="shared" si="14"/>
        <v>0.49282595134123508</v>
      </c>
      <c r="Y20" s="86" t="s">
        <v>2342</v>
      </c>
      <c r="Z20" s="126">
        <v>4723700</v>
      </c>
      <c r="AA20" s="127">
        <v>74</v>
      </c>
      <c r="AB20" s="146">
        <f t="shared" si="4"/>
        <v>1.5701251856566942E-2</v>
      </c>
      <c r="AC20" s="146">
        <f t="shared" si="15"/>
        <v>0.52174835561213662</v>
      </c>
      <c r="AE20" s="86" t="s">
        <v>2349</v>
      </c>
      <c r="AF20" s="126">
        <v>1412602</v>
      </c>
      <c r="AG20" s="126">
        <v>55</v>
      </c>
      <c r="AH20" s="146">
        <f t="shared" si="5"/>
        <v>1.7333753545540499E-2</v>
      </c>
      <c r="AI20" s="146">
        <f t="shared" si="16"/>
        <v>0.5483769303498266</v>
      </c>
      <c r="AK20" s="86" t="s">
        <v>2349</v>
      </c>
      <c r="AL20" s="126">
        <v>1412602</v>
      </c>
      <c r="AM20" s="127">
        <v>208</v>
      </c>
      <c r="AN20" s="146">
        <f t="shared" si="6"/>
        <v>1.5516598284222305E-2</v>
      </c>
      <c r="AO20" s="146">
        <f t="shared" si="17"/>
        <v>0.46012681835136149</v>
      </c>
      <c r="AQ20" s="86" t="s">
        <v>2346</v>
      </c>
      <c r="AR20" s="126">
        <v>4520001</v>
      </c>
      <c r="AS20" s="127">
        <v>141</v>
      </c>
      <c r="AT20" s="146">
        <f t="shared" si="7"/>
        <v>1.3094353640416048E-2</v>
      </c>
      <c r="AU20" s="146">
        <f t="shared" si="18"/>
        <v>0.47362555720653787</v>
      </c>
      <c r="AW20" s="86" t="s">
        <v>2341</v>
      </c>
      <c r="AX20" s="126">
        <v>4772500</v>
      </c>
      <c r="AY20" s="127">
        <v>79</v>
      </c>
      <c r="AZ20" s="146">
        <f t="shared" si="8"/>
        <v>1.5727652797133188E-2</v>
      </c>
      <c r="BA20" s="146">
        <f t="shared" si="19"/>
        <v>0.52040613179374873</v>
      </c>
      <c r="BC20" s="86" t="s">
        <v>2348</v>
      </c>
      <c r="BD20" s="126">
        <v>9511800</v>
      </c>
      <c r="BE20" s="127">
        <v>116</v>
      </c>
      <c r="BF20" s="146">
        <f t="shared" si="9"/>
        <v>1.2446351931330472E-2</v>
      </c>
      <c r="BG20" s="146">
        <f t="shared" si="20"/>
        <v>0.49710300429184545</v>
      </c>
      <c r="BI20" s="86" t="s">
        <v>2336</v>
      </c>
      <c r="BJ20" s="126">
        <v>4712100</v>
      </c>
      <c r="BK20" s="127">
        <v>283</v>
      </c>
      <c r="BL20" s="146">
        <f t="shared" si="10"/>
        <v>3.0364806866952788E-2</v>
      </c>
      <c r="BM20" s="146">
        <f t="shared" si="21"/>
        <v>1.093991416309013</v>
      </c>
    </row>
    <row r="21" spans="1:65" ht="45">
      <c r="A21" s="148" t="s">
        <v>2345</v>
      </c>
      <c r="B21" s="126">
        <v>4930201</v>
      </c>
      <c r="C21" s="127">
        <v>9741</v>
      </c>
      <c r="D21" s="146">
        <f t="shared" si="0"/>
        <v>1.3576703987155025E-2</v>
      </c>
      <c r="E21" s="146">
        <f t="shared" si="11"/>
        <v>0.47911367440719521</v>
      </c>
      <c r="G21" s="86" t="s">
        <v>2348</v>
      </c>
      <c r="H21" s="126">
        <v>9511800</v>
      </c>
      <c r="I21" s="127">
        <v>82640</v>
      </c>
      <c r="J21" s="146">
        <f t="shared" si="1"/>
        <v>1.2634457056987914E-2</v>
      </c>
      <c r="K21" s="146">
        <f t="shared" si="12"/>
        <v>0.47256064699917111</v>
      </c>
      <c r="M21" s="86" t="s">
        <v>2340</v>
      </c>
      <c r="N21" s="126">
        <v>4330404</v>
      </c>
      <c r="O21" s="127">
        <v>1952</v>
      </c>
      <c r="P21" s="146">
        <f t="shared" si="2"/>
        <v>1.5205452775073028E-2</v>
      </c>
      <c r="Q21" s="146">
        <f t="shared" si="13"/>
        <v>0.47240506329113924</v>
      </c>
      <c r="S21" s="86" t="s">
        <v>2354</v>
      </c>
      <c r="T21" s="126">
        <v>4755502</v>
      </c>
      <c r="U21" s="127">
        <v>152</v>
      </c>
      <c r="V21" s="146">
        <f t="shared" si="3"/>
        <v>1.3546029765618037E-2</v>
      </c>
      <c r="W21" s="146">
        <f t="shared" si="14"/>
        <v>0.50637198110685311</v>
      </c>
      <c r="Y21" s="86" t="s">
        <v>2350</v>
      </c>
      <c r="Z21" s="126">
        <v>4729699</v>
      </c>
      <c r="AA21" s="127">
        <v>73</v>
      </c>
      <c r="AB21" s="146">
        <f t="shared" si="4"/>
        <v>1.5489072777424145E-2</v>
      </c>
      <c r="AC21" s="146">
        <f t="shared" si="15"/>
        <v>0.53723742838956079</v>
      </c>
      <c r="AE21" s="86" t="s">
        <v>2343</v>
      </c>
      <c r="AF21" s="126">
        <v>5612100</v>
      </c>
      <c r="AG21" s="127">
        <v>51</v>
      </c>
      <c r="AH21" s="146">
        <f t="shared" si="5"/>
        <v>1.6073116924046643E-2</v>
      </c>
      <c r="AI21" s="146">
        <f t="shared" si="16"/>
        <v>0.56445004727387327</v>
      </c>
      <c r="AK21" s="86" t="s">
        <v>2350</v>
      </c>
      <c r="AL21" s="126">
        <v>4729699</v>
      </c>
      <c r="AM21" s="127">
        <v>194</v>
      </c>
      <c r="AN21" s="146">
        <f t="shared" si="6"/>
        <v>1.4472211861245804E-2</v>
      </c>
      <c r="AO21" s="146">
        <f t="shared" si="17"/>
        <v>0.4745990302126073</v>
      </c>
      <c r="AQ21" s="86" t="s">
        <v>2376</v>
      </c>
      <c r="AR21" s="126">
        <v>4923001</v>
      </c>
      <c r="AS21" s="127">
        <v>136</v>
      </c>
      <c r="AT21" s="146">
        <f t="shared" si="7"/>
        <v>1.2630014858841011E-2</v>
      </c>
      <c r="AU21" s="146">
        <f t="shared" si="18"/>
        <v>0.48625557206537889</v>
      </c>
      <c r="AW21" s="86" t="s">
        <v>2346</v>
      </c>
      <c r="AX21" s="126">
        <v>4520001</v>
      </c>
      <c r="AY21" s="127">
        <v>64</v>
      </c>
      <c r="AZ21" s="146">
        <f t="shared" si="8"/>
        <v>1.2741389607804101E-2</v>
      </c>
      <c r="BA21" s="146">
        <f t="shared" si="19"/>
        <v>0.53314752140155286</v>
      </c>
      <c r="BC21" s="86" t="s">
        <v>2350</v>
      </c>
      <c r="BD21" s="126">
        <v>4729699</v>
      </c>
      <c r="BE21" s="127">
        <v>111</v>
      </c>
      <c r="BF21" s="146">
        <f t="shared" si="9"/>
        <v>1.1909871244635193E-2</v>
      </c>
      <c r="BG21" s="146">
        <f t="shared" si="20"/>
        <v>0.50901287553648067</v>
      </c>
      <c r="BI21" s="86" t="s">
        <v>2349</v>
      </c>
      <c r="BJ21" s="126">
        <v>1412602</v>
      </c>
      <c r="BK21" s="127">
        <v>280</v>
      </c>
      <c r="BL21" s="146">
        <f t="shared" si="10"/>
        <v>3.0042918454935622E-2</v>
      </c>
      <c r="BM21" s="146">
        <f t="shared" si="21"/>
        <v>1.1240343347639485</v>
      </c>
    </row>
    <row r="22" spans="1:65" ht="45">
      <c r="A22" s="148" t="s">
        <v>2349</v>
      </c>
      <c r="B22" s="126">
        <v>1412602</v>
      </c>
      <c r="C22" s="127">
        <v>8905</v>
      </c>
      <c r="D22" s="146">
        <f t="shared" si="0"/>
        <v>1.2411513089581716E-2</v>
      </c>
      <c r="E22" s="146">
        <f t="shared" si="11"/>
        <v>0.49152518749677693</v>
      </c>
      <c r="G22" s="86" t="s">
        <v>2350</v>
      </c>
      <c r="H22" s="126">
        <v>4729699</v>
      </c>
      <c r="I22" s="127">
        <v>80950</v>
      </c>
      <c r="J22" s="146">
        <f t="shared" si="1"/>
        <v>1.2376080575546608E-2</v>
      </c>
      <c r="K22" s="146">
        <f t="shared" si="12"/>
        <v>0.48493672757471773</v>
      </c>
      <c r="M22" s="86" t="s">
        <v>2362</v>
      </c>
      <c r="N22" s="126">
        <v>5320202</v>
      </c>
      <c r="O22" s="127">
        <v>1946</v>
      </c>
      <c r="P22" s="146">
        <f t="shared" si="2"/>
        <v>1.5158714703018501E-2</v>
      </c>
      <c r="Q22" s="146">
        <f t="shared" si="13"/>
        <v>0.48756377799415773</v>
      </c>
      <c r="S22" s="86" t="s">
        <v>2382</v>
      </c>
      <c r="T22" s="126">
        <v>9700500</v>
      </c>
      <c r="U22" s="127">
        <v>148</v>
      </c>
      <c r="V22" s="146">
        <f t="shared" si="3"/>
        <v>1.3189555298101773E-2</v>
      </c>
      <c r="W22" s="146">
        <f t="shared" si="14"/>
        <v>0.51956153640495484</v>
      </c>
      <c r="Y22" s="86" t="s">
        <v>2343</v>
      </c>
      <c r="Z22" s="126">
        <v>5612100</v>
      </c>
      <c r="AA22" s="127">
        <v>67</v>
      </c>
      <c r="AB22" s="146">
        <f t="shared" si="4"/>
        <v>1.4215998302567368E-2</v>
      </c>
      <c r="AC22" s="146">
        <f t="shared" si="15"/>
        <v>0.55145342669212816</v>
      </c>
      <c r="AE22" s="86" t="s">
        <v>2356</v>
      </c>
      <c r="AF22" s="126">
        <v>8599699</v>
      </c>
      <c r="AG22" s="127">
        <v>45</v>
      </c>
      <c r="AH22" s="146">
        <f t="shared" si="5"/>
        <v>1.4182161991805862E-2</v>
      </c>
      <c r="AI22" s="146">
        <f t="shared" si="16"/>
        <v>0.57863220926567915</v>
      </c>
      <c r="AK22" s="86" t="s">
        <v>2376</v>
      </c>
      <c r="AL22" s="126">
        <v>4923001</v>
      </c>
      <c r="AM22" s="127">
        <v>183</v>
      </c>
      <c r="AN22" s="146">
        <f t="shared" si="6"/>
        <v>1.3651622528907123E-2</v>
      </c>
      <c r="AO22" s="146">
        <f t="shared" si="17"/>
        <v>0.48825065274151441</v>
      </c>
      <c r="AQ22" s="86" t="s">
        <v>2356</v>
      </c>
      <c r="AR22" s="126">
        <v>8599699</v>
      </c>
      <c r="AS22" s="127">
        <v>133</v>
      </c>
      <c r="AT22" s="146">
        <f t="shared" si="7"/>
        <v>1.2351411589895988E-2</v>
      </c>
      <c r="AU22" s="146">
        <f t="shared" si="18"/>
        <v>0.49860698365527489</v>
      </c>
      <c r="AW22" s="86" t="s">
        <v>2347</v>
      </c>
      <c r="AX22" s="126">
        <v>8230001</v>
      </c>
      <c r="AY22" s="127">
        <v>57</v>
      </c>
      <c r="AZ22" s="146">
        <f t="shared" si="8"/>
        <v>1.1347800119450527E-2</v>
      </c>
      <c r="BA22" s="146">
        <f t="shared" si="19"/>
        <v>0.54449532152100344</v>
      </c>
      <c r="BC22" s="86" t="s">
        <v>2346</v>
      </c>
      <c r="BD22" s="126">
        <v>4520001</v>
      </c>
      <c r="BE22" s="127">
        <v>106</v>
      </c>
      <c r="BF22" s="146">
        <f t="shared" si="9"/>
        <v>1.1373390557939914E-2</v>
      </c>
      <c r="BG22" s="146">
        <f t="shared" si="20"/>
        <v>0.52038626609442062</v>
      </c>
      <c r="BI22" s="86" t="s">
        <v>2347</v>
      </c>
      <c r="BJ22" s="126">
        <v>8230001</v>
      </c>
      <c r="BK22" s="127">
        <v>279</v>
      </c>
      <c r="BL22" s="146">
        <f t="shared" si="10"/>
        <v>2.9935622317596566E-2</v>
      </c>
      <c r="BM22" s="146">
        <f t="shared" si="21"/>
        <v>1.1539699570815452</v>
      </c>
    </row>
    <row r="23" spans="1:65" ht="45">
      <c r="A23" s="148" t="s">
        <v>2350</v>
      </c>
      <c r="B23" s="126">
        <v>4729699</v>
      </c>
      <c r="C23" s="127">
        <v>8600</v>
      </c>
      <c r="D23" s="146">
        <f t="shared" si="0"/>
        <v>1.1986413539629731E-2</v>
      </c>
      <c r="E23" s="146">
        <f t="shared" si="11"/>
        <v>0.50351160103640669</v>
      </c>
      <c r="G23" s="86" t="s">
        <v>2346</v>
      </c>
      <c r="H23" s="126">
        <v>4520001</v>
      </c>
      <c r="I23" s="127">
        <v>78832</v>
      </c>
      <c r="J23" s="146">
        <f t="shared" si="1"/>
        <v>1.20522691035391E-2</v>
      </c>
      <c r="K23" s="146">
        <f t="shared" si="12"/>
        <v>0.49698899667825686</v>
      </c>
      <c r="M23" s="86" t="s">
        <v>2346</v>
      </c>
      <c r="N23" s="126">
        <v>4520001</v>
      </c>
      <c r="O23" s="127">
        <v>1692</v>
      </c>
      <c r="P23" s="146">
        <f t="shared" si="2"/>
        <v>1.3180136319376826E-2</v>
      </c>
      <c r="Q23" s="146">
        <f t="shared" si="13"/>
        <v>0.5007439143135346</v>
      </c>
      <c r="S23" s="86" t="s">
        <v>2346</v>
      </c>
      <c r="T23" s="126">
        <v>4520001</v>
      </c>
      <c r="U23" s="127">
        <v>142</v>
      </c>
      <c r="V23" s="146">
        <f t="shared" si="3"/>
        <v>1.2654843596827376E-2</v>
      </c>
      <c r="W23" s="146">
        <f t="shared" si="14"/>
        <v>0.53221638000178217</v>
      </c>
      <c r="Y23" s="86" t="s">
        <v>2349</v>
      </c>
      <c r="Z23" s="126">
        <v>1412602</v>
      </c>
      <c r="AA23" s="127">
        <v>65</v>
      </c>
      <c r="AB23" s="146">
        <f t="shared" si="4"/>
        <v>1.3791640144281773E-2</v>
      </c>
      <c r="AC23" s="146">
        <f t="shared" si="15"/>
        <v>0.56524506683640996</v>
      </c>
      <c r="AE23" s="86" t="s">
        <v>2355</v>
      </c>
      <c r="AF23" s="126">
        <v>3299099</v>
      </c>
      <c r="AG23" s="127">
        <v>45</v>
      </c>
      <c r="AH23" s="146">
        <f t="shared" si="5"/>
        <v>1.4182161991805862E-2</v>
      </c>
      <c r="AI23" s="146">
        <f t="shared" si="16"/>
        <v>0.59281437125748504</v>
      </c>
      <c r="AK23" s="86" t="s">
        <v>2343</v>
      </c>
      <c r="AL23" s="126">
        <v>5612100</v>
      </c>
      <c r="AM23" s="127">
        <v>179</v>
      </c>
      <c r="AN23" s="146">
        <f t="shared" si="6"/>
        <v>1.3353226408056695E-2</v>
      </c>
      <c r="AO23" s="146">
        <f t="shared" si="17"/>
        <v>0.50160387914957116</v>
      </c>
      <c r="AQ23" s="86" t="s">
        <v>2365</v>
      </c>
      <c r="AR23" s="126">
        <v>4330403</v>
      </c>
      <c r="AS23" s="126">
        <v>127</v>
      </c>
      <c r="AT23" s="146">
        <f t="shared" si="7"/>
        <v>1.1794205052005943E-2</v>
      </c>
      <c r="AU23" s="146">
        <f t="shared" si="18"/>
        <v>0.5104011887072808</v>
      </c>
      <c r="AW23" s="86" t="s">
        <v>2348</v>
      </c>
      <c r="AX23" s="126">
        <v>9511800</v>
      </c>
      <c r="AY23" s="127">
        <v>56</v>
      </c>
      <c r="AZ23" s="146">
        <f t="shared" si="8"/>
        <v>1.1148715906828588E-2</v>
      </c>
      <c r="BA23" s="146">
        <f t="shared" si="19"/>
        <v>0.55564403742783197</v>
      </c>
      <c r="BC23" s="86" t="s">
        <v>2345</v>
      </c>
      <c r="BD23" s="126">
        <v>4930201</v>
      </c>
      <c r="BE23" s="127">
        <v>104</v>
      </c>
      <c r="BF23" s="146">
        <f t="shared" si="9"/>
        <v>1.1158798283261802E-2</v>
      </c>
      <c r="BG23" s="146">
        <f t="shared" si="20"/>
        <v>0.53154506437768245</v>
      </c>
      <c r="BI23" s="86" t="s">
        <v>2353</v>
      </c>
      <c r="BJ23" s="126">
        <v>2542000</v>
      </c>
      <c r="BK23" s="127">
        <v>279</v>
      </c>
      <c r="BL23" s="146">
        <f t="shared" si="10"/>
        <v>2.9935622317596566E-2</v>
      </c>
      <c r="BM23" s="146">
        <f t="shared" si="21"/>
        <v>1.1839055793991418</v>
      </c>
    </row>
    <row r="24" spans="1:65" ht="45">
      <c r="A24" s="148" t="s">
        <v>2347</v>
      </c>
      <c r="B24" s="126">
        <v>8230001</v>
      </c>
      <c r="C24" s="127">
        <v>8489</v>
      </c>
      <c r="D24" s="146">
        <f t="shared" si="0"/>
        <v>1.1831705178827534E-2</v>
      </c>
      <c r="E24" s="146">
        <f t="shared" si="11"/>
        <v>0.51534330621523416</v>
      </c>
      <c r="G24" s="86" t="s">
        <v>2351</v>
      </c>
      <c r="H24" s="126">
        <v>1412601</v>
      </c>
      <c r="I24" s="127">
        <v>77446</v>
      </c>
      <c r="J24" s="146">
        <f t="shared" si="1"/>
        <v>1.1840369811658834E-2</v>
      </c>
      <c r="K24" s="146">
        <f t="shared" si="12"/>
        <v>0.50882936648991572</v>
      </c>
      <c r="M24" s="86" t="s">
        <v>2380</v>
      </c>
      <c r="N24" s="126">
        <v>8599604</v>
      </c>
      <c r="O24" s="127">
        <v>1458</v>
      </c>
      <c r="P24" s="146">
        <f t="shared" si="2"/>
        <v>1.1357351509250243E-2</v>
      </c>
      <c r="Q24" s="146">
        <f t="shared" si="13"/>
        <v>0.51210126582278481</v>
      </c>
      <c r="S24" s="86" t="s">
        <v>2350</v>
      </c>
      <c r="T24" s="126">
        <v>4729699</v>
      </c>
      <c r="U24" s="127">
        <v>117</v>
      </c>
      <c r="V24" s="146">
        <f t="shared" si="3"/>
        <v>1.0426878174850726E-2</v>
      </c>
      <c r="W24" s="146">
        <f t="shared" si="14"/>
        <v>0.54264325817663295</v>
      </c>
      <c r="Y24" s="86" t="s">
        <v>2382</v>
      </c>
      <c r="Z24" s="126">
        <v>9700500</v>
      </c>
      <c r="AA24" s="126">
        <v>60</v>
      </c>
      <c r="AB24" s="146">
        <f t="shared" si="4"/>
        <v>1.2730744748567792E-2</v>
      </c>
      <c r="AC24" s="146">
        <f t="shared" si="15"/>
        <v>0.57797581158497779</v>
      </c>
      <c r="AE24" s="86" t="s">
        <v>2376</v>
      </c>
      <c r="AF24" s="126">
        <v>4923001</v>
      </c>
      <c r="AG24" s="127">
        <v>44</v>
      </c>
      <c r="AH24" s="146">
        <f t="shared" si="5"/>
        <v>1.3867002836432399E-2</v>
      </c>
      <c r="AI24" s="146">
        <f t="shared" si="16"/>
        <v>0.60668137409391742</v>
      </c>
      <c r="AK24" s="86" t="s">
        <v>2359</v>
      </c>
      <c r="AL24" s="126">
        <v>4755503</v>
      </c>
      <c r="AM24" s="127">
        <v>165</v>
      </c>
      <c r="AN24" s="146">
        <f t="shared" si="6"/>
        <v>1.2308839985080195E-2</v>
      </c>
      <c r="AO24" s="146">
        <f t="shared" si="17"/>
        <v>0.51391271913465131</v>
      </c>
      <c r="AQ24" s="86" t="s">
        <v>2350</v>
      </c>
      <c r="AR24" s="126">
        <v>4729699</v>
      </c>
      <c r="AS24" s="127">
        <v>126</v>
      </c>
      <c r="AT24" s="146">
        <f t="shared" si="7"/>
        <v>1.1701337295690936E-2</v>
      </c>
      <c r="AU24" s="146">
        <f t="shared" si="18"/>
        <v>0.52210252600297169</v>
      </c>
      <c r="AW24" s="86" t="s">
        <v>2349</v>
      </c>
      <c r="AX24" s="126">
        <v>1412602</v>
      </c>
      <c r="AY24" s="127">
        <v>55</v>
      </c>
      <c r="AZ24" s="146">
        <f t="shared" si="8"/>
        <v>1.094963169420665E-2</v>
      </c>
      <c r="BA24" s="146">
        <f t="shared" si="19"/>
        <v>0.56659366912203857</v>
      </c>
      <c r="BC24" s="86" t="s">
        <v>2343</v>
      </c>
      <c r="BD24" s="126">
        <v>5612100</v>
      </c>
      <c r="BE24" s="127">
        <v>96</v>
      </c>
      <c r="BF24" s="146">
        <f t="shared" si="9"/>
        <v>1.0300429184549357E-2</v>
      </c>
      <c r="BG24" s="146">
        <f t="shared" si="20"/>
        <v>0.54184549356223177</v>
      </c>
      <c r="BI24" s="86" t="s">
        <v>2342</v>
      </c>
      <c r="BJ24" s="126">
        <v>4723700</v>
      </c>
      <c r="BK24" s="127">
        <v>267</v>
      </c>
      <c r="BL24" s="146">
        <f t="shared" si="10"/>
        <v>2.8648068669527897E-2</v>
      </c>
      <c r="BM24" s="146">
        <f t="shared" si="21"/>
        <v>1.2125536480686696</v>
      </c>
    </row>
    <row r="25" spans="1:65" ht="30">
      <c r="A25" s="148" t="s">
        <v>2351</v>
      </c>
      <c r="B25" s="126">
        <v>1412601</v>
      </c>
      <c r="C25" s="127">
        <v>8337</v>
      </c>
      <c r="D25" s="146">
        <f t="shared" si="0"/>
        <v>1.1619852288359659E-2</v>
      </c>
      <c r="E25" s="146">
        <f t="shared" si="11"/>
        <v>0.52696315850359388</v>
      </c>
      <c r="G25" s="86" t="s">
        <v>2352</v>
      </c>
      <c r="H25" s="126">
        <v>5611201</v>
      </c>
      <c r="I25" s="127">
        <v>77294</v>
      </c>
      <c r="J25" s="146">
        <f t="shared" si="1"/>
        <v>1.1817131216878314E-2</v>
      </c>
      <c r="K25" s="146">
        <f t="shared" si="12"/>
        <v>0.52064649770679405</v>
      </c>
      <c r="M25" s="86" t="s">
        <v>2352</v>
      </c>
      <c r="N25" s="126">
        <v>5611201</v>
      </c>
      <c r="O25" s="127">
        <v>1458</v>
      </c>
      <c r="P25" s="146">
        <f t="shared" si="2"/>
        <v>1.1357351509250243E-2</v>
      </c>
      <c r="Q25" s="146">
        <f t="shared" si="13"/>
        <v>0.52345861733203503</v>
      </c>
      <c r="S25" s="86" t="s">
        <v>2348</v>
      </c>
      <c r="T25" s="126">
        <v>9511800</v>
      </c>
      <c r="U25" s="127">
        <v>116</v>
      </c>
      <c r="V25" s="146">
        <f t="shared" si="3"/>
        <v>1.033775955797166E-2</v>
      </c>
      <c r="W25" s="146">
        <f t="shared" si="14"/>
        <v>0.55298101773460462</v>
      </c>
      <c r="Y25" s="86" t="s">
        <v>2344</v>
      </c>
      <c r="Z25" s="126">
        <v>7319002</v>
      </c>
      <c r="AA25" s="127">
        <v>59</v>
      </c>
      <c r="AB25" s="146">
        <f t="shared" si="4"/>
        <v>1.2518565669424995E-2</v>
      </c>
      <c r="AC25" s="146">
        <f t="shared" si="15"/>
        <v>0.59049437725440279</v>
      </c>
      <c r="AE25" s="86" t="s">
        <v>2346</v>
      </c>
      <c r="AF25" s="126">
        <v>4520001</v>
      </c>
      <c r="AG25" s="127">
        <v>42</v>
      </c>
      <c r="AH25" s="146">
        <f t="shared" si="5"/>
        <v>1.3236684525685471E-2</v>
      </c>
      <c r="AI25" s="146">
        <f t="shared" si="16"/>
        <v>0.61991805861960292</v>
      </c>
      <c r="AK25" s="86" t="s">
        <v>2345</v>
      </c>
      <c r="AL25" s="126">
        <v>4930201</v>
      </c>
      <c r="AM25" s="127">
        <v>162</v>
      </c>
      <c r="AN25" s="146">
        <f t="shared" si="6"/>
        <v>1.2085042894442372E-2</v>
      </c>
      <c r="AO25" s="146">
        <f t="shared" si="17"/>
        <v>0.52599776202909365</v>
      </c>
      <c r="AQ25" s="86" t="s">
        <v>2347</v>
      </c>
      <c r="AR25" s="126">
        <v>8230001</v>
      </c>
      <c r="AS25" s="127">
        <v>125</v>
      </c>
      <c r="AT25" s="146">
        <f t="shared" si="7"/>
        <v>1.1608469539375929E-2</v>
      </c>
      <c r="AU25" s="146">
        <f t="shared" si="18"/>
        <v>0.53371099554234758</v>
      </c>
      <c r="AW25" s="86" t="s">
        <v>2343</v>
      </c>
      <c r="AX25" s="126">
        <v>5612100</v>
      </c>
      <c r="AY25" s="126">
        <v>53</v>
      </c>
      <c r="AZ25" s="146">
        <f t="shared" si="8"/>
        <v>1.0551463268962771E-2</v>
      </c>
      <c r="BA25" s="146">
        <f t="shared" si="19"/>
        <v>0.57714513239100129</v>
      </c>
      <c r="BC25" s="86" t="s">
        <v>2357</v>
      </c>
      <c r="BD25" s="126">
        <v>4520005</v>
      </c>
      <c r="BE25" s="127">
        <v>96</v>
      </c>
      <c r="BF25" s="146">
        <f t="shared" si="9"/>
        <v>1.0300429184549357E-2</v>
      </c>
      <c r="BG25" s="146">
        <f t="shared" si="20"/>
        <v>0.55214592274678109</v>
      </c>
      <c r="BI25" s="86" t="s">
        <v>2343</v>
      </c>
      <c r="BJ25" s="126">
        <v>5612100</v>
      </c>
      <c r="BK25" s="127">
        <v>262</v>
      </c>
      <c r="BL25" s="146">
        <f t="shared" si="10"/>
        <v>2.8111587982832618E-2</v>
      </c>
      <c r="BM25" s="146">
        <f t="shared" si="21"/>
        <v>1.2406652360515023</v>
      </c>
    </row>
    <row r="26" spans="1:65" ht="30">
      <c r="A26" s="148" t="s">
        <v>2352</v>
      </c>
      <c r="B26" s="126">
        <v>5611201</v>
      </c>
      <c r="C26" s="127">
        <v>8117</v>
      </c>
      <c r="D26" s="146">
        <f t="shared" si="0"/>
        <v>1.1313223104787737E-2</v>
      </c>
      <c r="E26" s="146">
        <f t="shared" si="11"/>
        <v>0.53827638160838165</v>
      </c>
      <c r="G26" s="86" t="s">
        <v>2349</v>
      </c>
      <c r="H26" s="126">
        <v>1412602</v>
      </c>
      <c r="I26" s="127">
        <v>77285</v>
      </c>
      <c r="J26" s="146">
        <f t="shared" si="1"/>
        <v>1.1815755247450519E-2</v>
      </c>
      <c r="K26" s="146">
        <f t="shared" si="12"/>
        <v>0.53246225295424454</v>
      </c>
      <c r="M26" s="86" t="s">
        <v>2377</v>
      </c>
      <c r="N26" s="126">
        <v>7319003</v>
      </c>
      <c r="O26" s="127">
        <v>1367</v>
      </c>
      <c r="P26" s="146">
        <f t="shared" si="2"/>
        <v>1.0648490749756573E-2</v>
      </c>
      <c r="Q26" s="146">
        <f t="shared" si="13"/>
        <v>0.53410710808179163</v>
      </c>
      <c r="S26" s="86" t="s">
        <v>2347</v>
      </c>
      <c r="T26" s="126">
        <v>8230001</v>
      </c>
      <c r="U26" s="126">
        <v>109</v>
      </c>
      <c r="V26" s="146">
        <f t="shared" si="3"/>
        <v>9.7139292398181979E-3</v>
      </c>
      <c r="W26" s="146">
        <f t="shared" si="14"/>
        <v>0.56269494697442279</v>
      </c>
      <c r="Y26" s="86" t="s">
        <v>2348</v>
      </c>
      <c r="Z26" s="126">
        <v>9511800</v>
      </c>
      <c r="AA26" s="127">
        <v>43</v>
      </c>
      <c r="AB26" s="146">
        <f t="shared" si="4"/>
        <v>9.1237004031402506E-3</v>
      </c>
      <c r="AC26" s="146">
        <f t="shared" si="15"/>
        <v>0.59961807765754305</v>
      </c>
      <c r="AE26" s="86" t="s">
        <v>2347</v>
      </c>
      <c r="AF26" s="126">
        <v>8230001</v>
      </c>
      <c r="AG26" s="127">
        <v>38</v>
      </c>
      <c r="AH26" s="146">
        <f t="shared" si="5"/>
        <v>1.1976047904191617E-2</v>
      </c>
      <c r="AI26" s="146">
        <f t="shared" si="16"/>
        <v>0.63189410652379452</v>
      </c>
      <c r="AK26" s="86" t="s">
        <v>2370</v>
      </c>
      <c r="AL26" s="126">
        <v>4724500</v>
      </c>
      <c r="AM26" s="127">
        <v>161</v>
      </c>
      <c r="AN26" s="146">
        <f t="shared" si="6"/>
        <v>1.2010443864229765E-2</v>
      </c>
      <c r="AO26" s="146">
        <f t="shared" si="17"/>
        <v>0.53800820589332343</v>
      </c>
      <c r="AQ26" s="86" t="s">
        <v>2355</v>
      </c>
      <c r="AR26" s="126">
        <v>3299099</v>
      </c>
      <c r="AS26" s="127">
        <v>125</v>
      </c>
      <c r="AT26" s="146">
        <f t="shared" si="7"/>
        <v>1.1608469539375929E-2</v>
      </c>
      <c r="AU26" s="146">
        <f t="shared" si="18"/>
        <v>0.54531946508172346</v>
      </c>
      <c r="AW26" s="86" t="s">
        <v>2355</v>
      </c>
      <c r="AX26" s="126">
        <v>3299099</v>
      </c>
      <c r="AY26" s="127">
        <v>53</v>
      </c>
      <c r="AZ26" s="146">
        <f t="shared" si="8"/>
        <v>1.0551463268962771E-2</v>
      </c>
      <c r="BA26" s="146">
        <f t="shared" si="19"/>
        <v>0.58769659565996402</v>
      </c>
      <c r="BC26" s="86" t="s">
        <v>2349</v>
      </c>
      <c r="BD26" s="126">
        <v>1412602</v>
      </c>
      <c r="BE26" s="127">
        <v>95</v>
      </c>
      <c r="BF26" s="146">
        <f t="shared" si="9"/>
        <v>1.01931330472103E-2</v>
      </c>
      <c r="BG26" s="146">
        <f t="shared" si="20"/>
        <v>0.56233905579399135</v>
      </c>
      <c r="BI26" s="86" t="s">
        <v>2354</v>
      </c>
      <c r="BJ26" s="126">
        <v>4755502</v>
      </c>
      <c r="BK26" s="127">
        <v>261</v>
      </c>
      <c r="BL26" s="146">
        <f t="shared" si="10"/>
        <v>2.8004291845493561E-2</v>
      </c>
      <c r="BM26" s="146">
        <f t="shared" si="21"/>
        <v>1.2686695278969957</v>
      </c>
    </row>
    <row r="27" spans="1:65" ht="30">
      <c r="A27" s="148" t="s">
        <v>2348</v>
      </c>
      <c r="B27" s="126">
        <v>9511800</v>
      </c>
      <c r="C27" s="127">
        <v>7831</v>
      </c>
      <c r="D27" s="146">
        <f t="shared" si="0"/>
        <v>1.0914605166144236E-2</v>
      </c>
      <c r="E27" s="146">
        <f t="shared" si="11"/>
        <v>0.54919098677452594</v>
      </c>
      <c r="G27" s="86" t="s">
        <v>2345</v>
      </c>
      <c r="H27" s="126">
        <v>4930201</v>
      </c>
      <c r="I27" s="127">
        <v>73645</v>
      </c>
      <c r="J27" s="146">
        <f t="shared" si="1"/>
        <v>1.125925205665386E-2</v>
      </c>
      <c r="K27" s="146">
        <f t="shared" si="12"/>
        <v>0.54372150501089844</v>
      </c>
      <c r="M27" s="86" t="s">
        <v>2378</v>
      </c>
      <c r="N27" s="126">
        <v>7420001</v>
      </c>
      <c r="O27" s="127">
        <v>1318</v>
      </c>
      <c r="P27" s="146">
        <f t="shared" si="2"/>
        <v>1.0266796494644596E-2</v>
      </c>
      <c r="Q27" s="146">
        <f t="shared" si="13"/>
        <v>0.5443739045764362</v>
      </c>
      <c r="S27" s="86" t="s">
        <v>2353</v>
      </c>
      <c r="T27" s="126">
        <v>2542000</v>
      </c>
      <c r="U27" s="127">
        <v>107</v>
      </c>
      <c r="V27" s="146">
        <f t="shared" si="3"/>
        <v>9.5356920060600658E-3</v>
      </c>
      <c r="W27" s="146">
        <f t="shared" si="14"/>
        <v>0.57223063898048288</v>
      </c>
      <c r="Y27" s="86" t="s">
        <v>2353</v>
      </c>
      <c r="Z27" s="126">
        <v>2542000</v>
      </c>
      <c r="AA27" s="127">
        <v>43</v>
      </c>
      <c r="AB27" s="146">
        <f t="shared" si="4"/>
        <v>9.1237004031402506E-3</v>
      </c>
      <c r="AC27" s="146">
        <f t="shared" si="15"/>
        <v>0.6087417780606833</v>
      </c>
      <c r="AE27" s="86" t="s">
        <v>2357</v>
      </c>
      <c r="AF27" s="126">
        <v>4520005</v>
      </c>
      <c r="AG27" s="127">
        <v>38</v>
      </c>
      <c r="AH27" s="146">
        <f t="shared" si="5"/>
        <v>1.1976047904191617E-2</v>
      </c>
      <c r="AI27" s="146">
        <f t="shared" si="16"/>
        <v>0.64387015442798612</v>
      </c>
      <c r="AK27" s="86" t="s">
        <v>2352</v>
      </c>
      <c r="AL27" s="126">
        <v>5611201</v>
      </c>
      <c r="AM27" s="127">
        <v>146</v>
      </c>
      <c r="AN27" s="146">
        <f t="shared" si="6"/>
        <v>1.0891458411040656E-2</v>
      </c>
      <c r="AO27" s="146">
        <f t="shared" si="17"/>
        <v>0.5488996643043641</v>
      </c>
      <c r="AQ27" s="86" t="s">
        <v>2353</v>
      </c>
      <c r="AR27" s="126">
        <v>2542000</v>
      </c>
      <c r="AS27" s="127">
        <v>119</v>
      </c>
      <c r="AT27" s="146">
        <f t="shared" si="7"/>
        <v>1.1051263001485885E-2</v>
      </c>
      <c r="AU27" s="146">
        <f t="shared" si="18"/>
        <v>0.55637072808320931</v>
      </c>
      <c r="AW27" s="86" t="s">
        <v>2353</v>
      </c>
      <c r="AX27" s="126">
        <v>2542000</v>
      </c>
      <c r="AY27" s="126">
        <v>53</v>
      </c>
      <c r="AZ27" s="146">
        <f t="shared" si="8"/>
        <v>1.0551463268962771E-2</v>
      </c>
      <c r="BA27" s="146">
        <f t="shared" si="19"/>
        <v>0.59824805892892674</v>
      </c>
      <c r="BC27" s="86" t="s">
        <v>2352</v>
      </c>
      <c r="BD27" s="126">
        <v>5611201</v>
      </c>
      <c r="BE27" s="127">
        <v>92</v>
      </c>
      <c r="BF27" s="146">
        <f t="shared" si="9"/>
        <v>9.8712446351931337E-3</v>
      </c>
      <c r="BG27" s="146">
        <f t="shared" si="20"/>
        <v>0.57221030042918453</v>
      </c>
      <c r="BI27" s="86" t="s">
        <v>2355</v>
      </c>
      <c r="BJ27" s="126">
        <v>3299099</v>
      </c>
      <c r="BK27" s="127">
        <v>260</v>
      </c>
      <c r="BL27" s="146">
        <f t="shared" si="10"/>
        <v>2.7896995708154508E-2</v>
      </c>
      <c r="BM27" s="146">
        <f t="shared" si="21"/>
        <v>1.2965665236051502</v>
      </c>
    </row>
    <row r="28" spans="1:65" ht="30">
      <c r="A28" s="148" t="s">
        <v>2353</v>
      </c>
      <c r="B28" s="126">
        <v>2542000</v>
      </c>
      <c r="C28" s="127">
        <v>7354</v>
      </c>
      <c r="D28" s="146">
        <f t="shared" si="0"/>
        <v>1.0249777345399657E-2</v>
      </c>
      <c r="E28" s="146">
        <f t="shared" si="11"/>
        <v>0.5594407641199256</v>
      </c>
      <c r="G28" s="86" t="s">
        <v>2354</v>
      </c>
      <c r="H28" s="126">
        <v>4755502</v>
      </c>
      <c r="I28" s="127">
        <v>63239</v>
      </c>
      <c r="J28" s="146">
        <f t="shared" si="1"/>
        <v>9.6683256271401109E-3</v>
      </c>
      <c r="K28" s="146">
        <f t="shared" si="12"/>
        <v>0.55338983063803859</v>
      </c>
      <c r="M28" s="86" t="s">
        <v>2342</v>
      </c>
      <c r="N28" s="126">
        <v>4723700</v>
      </c>
      <c r="O28" s="127">
        <v>1267</v>
      </c>
      <c r="P28" s="146">
        <f t="shared" si="2"/>
        <v>9.8695228821811098E-3</v>
      </c>
      <c r="Q28" s="146">
        <f t="shared" si="13"/>
        <v>0.55424342745861732</v>
      </c>
      <c r="S28" s="86" t="s">
        <v>2342</v>
      </c>
      <c r="T28" s="126">
        <v>4723700</v>
      </c>
      <c r="U28" s="127">
        <v>105</v>
      </c>
      <c r="V28" s="146">
        <f t="shared" si="3"/>
        <v>9.3574547723019336E-3</v>
      </c>
      <c r="W28" s="146">
        <f t="shared" si="14"/>
        <v>0.58158809375278486</v>
      </c>
      <c r="Y28" s="86" t="s">
        <v>2347</v>
      </c>
      <c r="Z28" s="126">
        <v>8230001</v>
      </c>
      <c r="AA28" s="127">
        <v>40</v>
      </c>
      <c r="AB28" s="146">
        <f t="shared" si="4"/>
        <v>8.4871631657118616E-3</v>
      </c>
      <c r="AC28" s="146">
        <f t="shared" si="15"/>
        <v>0.61722894122639516</v>
      </c>
      <c r="AE28" s="86" t="s">
        <v>2348</v>
      </c>
      <c r="AF28" s="126">
        <v>9511800</v>
      </c>
      <c r="AG28" s="127">
        <v>32</v>
      </c>
      <c r="AH28" s="146">
        <f t="shared" si="5"/>
        <v>1.0085092971950834E-2</v>
      </c>
      <c r="AI28" s="146">
        <f t="shared" si="16"/>
        <v>0.65395524739993693</v>
      </c>
      <c r="AK28" s="86" t="s">
        <v>2346</v>
      </c>
      <c r="AL28" s="126">
        <v>4520001</v>
      </c>
      <c r="AM28" s="127">
        <v>143</v>
      </c>
      <c r="AN28" s="146">
        <f t="shared" si="6"/>
        <v>1.0667661320402835E-2</v>
      </c>
      <c r="AO28" s="146">
        <f t="shared" si="17"/>
        <v>0.55956732562476696</v>
      </c>
      <c r="AQ28" s="86" t="s">
        <v>2348</v>
      </c>
      <c r="AR28" s="126">
        <v>9511800</v>
      </c>
      <c r="AS28" s="127">
        <v>112</v>
      </c>
      <c r="AT28" s="146">
        <f t="shared" si="7"/>
        <v>1.0401188707280832E-2</v>
      </c>
      <c r="AU28" s="146">
        <f t="shared" si="18"/>
        <v>0.5667719167904901</v>
      </c>
      <c r="AW28" s="86" t="s">
        <v>2382</v>
      </c>
      <c r="AX28" s="126">
        <v>9700500</v>
      </c>
      <c r="AY28" s="127">
        <v>49</v>
      </c>
      <c r="AZ28" s="146">
        <f t="shared" si="8"/>
        <v>9.7551264184750144E-3</v>
      </c>
      <c r="BA28" s="146">
        <f t="shared" si="19"/>
        <v>0.60800318534740172</v>
      </c>
      <c r="BC28" s="86" t="s">
        <v>2370</v>
      </c>
      <c r="BD28" s="126">
        <v>4724500</v>
      </c>
      <c r="BE28" s="127">
        <v>92</v>
      </c>
      <c r="BF28" s="146">
        <f t="shared" si="9"/>
        <v>9.8712446351931337E-3</v>
      </c>
      <c r="BG28" s="146">
        <f t="shared" si="20"/>
        <v>0.5820815450643777</v>
      </c>
      <c r="BI28" s="86" t="s">
        <v>2341</v>
      </c>
      <c r="BJ28" s="126">
        <v>4772500</v>
      </c>
      <c r="BK28" s="127">
        <v>251</v>
      </c>
      <c r="BL28" s="146">
        <f t="shared" si="10"/>
        <v>2.6931330472103006E-2</v>
      </c>
      <c r="BM28" s="146">
        <f t="shared" si="21"/>
        <v>1.3234978540772533</v>
      </c>
    </row>
    <row r="29" spans="1:65" ht="30">
      <c r="A29" s="148" t="s">
        <v>2354</v>
      </c>
      <c r="B29" s="126">
        <v>4755502</v>
      </c>
      <c r="C29" s="127">
        <v>6811</v>
      </c>
      <c r="D29" s="146">
        <f t="shared" si="0"/>
        <v>9.4929607695834993E-3</v>
      </c>
      <c r="E29" s="146">
        <f t="shared" si="11"/>
        <v>0.56893372488950911</v>
      </c>
      <c r="G29" s="86" t="s">
        <v>2356</v>
      </c>
      <c r="H29" s="126">
        <v>8599699</v>
      </c>
      <c r="I29" s="127">
        <v>61886</v>
      </c>
      <c r="J29" s="146">
        <f t="shared" si="1"/>
        <v>9.4614715564950887E-3</v>
      </c>
      <c r="K29" s="146">
        <f t="shared" si="12"/>
        <v>0.56285130219453372</v>
      </c>
      <c r="M29" s="86" t="s">
        <v>2355</v>
      </c>
      <c r="N29" s="126">
        <v>3299099</v>
      </c>
      <c r="O29" s="127">
        <v>1221</v>
      </c>
      <c r="P29" s="146">
        <f t="shared" si="2"/>
        <v>9.511197663096398E-3</v>
      </c>
      <c r="Q29" s="146">
        <f t="shared" si="13"/>
        <v>0.5637546251217137</v>
      </c>
      <c r="S29" s="86" t="s">
        <v>2343</v>
      </c>
      <c r="T29" s="126">
        <v>5612100</v>
      </c>
      <c r="U29" s="127">
        <v>103</v>
      </c>
      <c r="V29" s="146">
        <f t="shared" si="3"/>
        <v>9.1792175385438015E-3</v>
      </c>
      <c r="W29" s="146">
        <f t="shared" si="14"/>
        <v>0.59076731129132865</v>
      </c>
      <c r="Y29" s="86" t="s">
        <v>2373</v>
      </c>
      <c r="Z29" s="126">
        <v>4783101</v>
      </c>
      <c r="AA29" s="127">
        <v>40</v>
      </c>
      <c r="AB29" s="146">
        <f t="shared" si="4"/>
        <v>8.4871631657118616E-3</v>
      </c>
      <c r="AC29" s="146">
        <f t="shared" si="15"/>
        <v>0.62571610439210701</v>
      </c>
      <c r="AE29" s="86" t="s">
        <v>2342</v>
      </c>
      <c r="AF29" s="126">
        <v>4723700</v>
      </c>
      <c r="AG29" s="127">
        <v>32</v>
      </c>
      <c r="AH29" s="146">
        <f t="shared" si="5"/>
        <v>1.0085092971950834E-2</v>
      </c>
      <c r="AI29" s="146">
        <f t="shared" si="16"/>
        <v>0.66404034037188775</v>
      </c>
      <c r="AK29" s="86" t="s">
        <v>2348</v>
      </c>
      <c r="AL29" s="126">
        <v>9511800</v>
      </c>
      <c r="AM29" s="127">
        <v>140</v>
      </c>
      <c r="AN29" s="146">
        <f t="shared" si="6"/>
        <v>1.0443864229765013E-2</v>
      </c>
      <c r="AO29" s="146">
        <f t="shared" si="17"/>
        <v>0.57001118985453203</v>
      </c>
      <c r="AQ29" s="86" t="s">
        <v>2345</v>
      </c>
      <c r="AR29" s="126">
        <v>4930201</v>
      </c>
      <c r="AS29" s="127">
        <v>110</v>
      </c>
      <c r="AT29" s="146">
        <f t="shared" si="7"/>
        <v>1.0215453194650817E-2</v>
      </c>
      <c r="AU29" s="146">
        <f t="shared" si="18"/>
        <v>0.57698736998514089</v>
      </c>
      <c r="AW29" s="86" t="s">
        <v>2351</v>
      </c>
      <c r="AX29" s="126">
        <v>1412601</v>
      </c>
      <c r="AY29" s="127">
        <v>43</v>
      </c>
      <c r="AZ29" s="146">
        <f t="shared" si="8"/>
        <v>8.5606211427433805E-3</v>
      </c>
      <c r="BA29" s="146">
        <f t="shared" si="19"/>
        <v>0.61656380649014508</v>
      </c>
      <c r="BC29" s="86" t="s">
        <v>2375</v>
      </c>
      <c r="BD29" s="126">
        <v>4789001</v>
      </c>
      <c r="BE29" s="127">
        <v>83</v>
      </c>
      <c r="BF29" s="146">
        <f t="shared" si="9"/>
        <v>8.9055793991416315E-3</v>
      </c>
      <c r="BG29" s="146">
        <f t="shared" si="20"/>
        <v>0.59098712446351931</v>
      </c>
      <c r="BI29" s="86" t="s">
        <v>2345</v>
      </c>
      <c r="BJ29" s="126">
        <v>4930201</v>
      </c>
      <c r="BK29" s="127">
        <v>248</v>
      </c>
      <c r="BL29" s="146">
        <f t="shared" si="10"/>
        <v>2.6609442060085836E-2</v>
      </c>
      <c r="BM29" s="146">
        <f t="shared" si="21"/>
        <v>1.350107296137339</v>
      </c>
    </row>
    <row r="30" spans="1:65" ht="60">
      <c r="A30" s="148" t="s">
        <v>2355</v>
      </c>
      <c r="B30" s="126">
        <v>3299099</v>
      </c>
      <c r="C30" s="127">
        <v>6508</v>
      </c>
      <c r="D30" s="146">
        <f t="shared" si="0"/>
        <v>9.0706487576639877E-3</v>
      </c>
      <c r="E30" s="146">
        <f t="shared" si="11"/>
        <v>0.57800437364717305</v>
      </c>
      <c r="G30" s="86" t="s">
        <v>2358</v>
      </c>
      <c r="H30" s="126">
        <v>4789099</v>
      </c>
      <c r="I30" s="127">
        <v>57652</v>
      </c>
      <c r="J30" s="146">
        <f t="shared" si="1"/>
        <v>8.8141543834640273E-3</v>
      </c>
      <c r="K30" s="146">
        <f t="shared" si="12"/>
        <v>0.57166545657799772</v>
      </c>
      <c r="M30" s="86" t="s">
        <v>2349</v>
      </c>
      <c r="N30" s="126">
        <v>1412602</v>
      </c>
      <c r="O30" s="127">
        <v>1219</v>
      </c>
      <c r="P30" s="146">
        <f t="shared" si="2"/>
        <v>9.4956183057448885E-3</v>
      </c>
      <c r="Q30" s="146">
        <f t="shared" si="13"/>
        <v>0.57325024342745856</v>
      </c>
      <c r="S30" s="86" t="s">
        <v>2336</v>
      </c>
      <c r="T30" s="126">
        <v>4712100</v>
      </c>
      <c r="U30" s="127">
        <v>98</v>
      </c>
      <c r="V30" s="146">
        <f t="shared" si="3"/>
        <v>8.7336244541484712E-3</v>
      </c>
      <c r="W30" s="146">
        <f t="shared" si="14"/>
        <v>0.59950093574547714</v>
      </c>
      <c r="Y30" s="86" t="s">
        <v>2354</v>
      </c>
      <c r="Z30" s="126">
        <v>4755502</v>
      </c>
      <c r="AA30" s="127">
        <v>39</v>
      </c>
      <c r="AB30" s="146">
        <f t="shared" si="4"/>
        <v>8.2749840865690635E-3</v>
      </c>
      <c r="AC30" s="146">
        <f t="shared" si="15"/>
        <v>0.63399108847867602</v>
      </c>
      <c r="AE30" s="86" t="s">
        <v>2353</v>
      </c>
      <c r="AF30" s="126">
        <v>2542000</v>
      </c>
      <c r="AG30" s="127">
        <v>30</v>
      </c>
      <c r="AH30" s="146">
        <f t="shared" si="5"/>
        <v>9.4547746612039085E-3</v>
      </c>
      <c r="AI30" s="146">
        <f t="shared" si="16"/>
        <v>0.67349511503309167</v>
      </c>
      <c r="AK30" s="86" t="s">
        <v>2347</v>
      </c>
      <c r="AL30" s="126">
        <v>8230001</v>
      </c>
      <c r="AM30" s="127">
        <v>130</v>
      </c>
      <c r="AN30" s="146">
        <f t="shared" si="6"/>
        <v>9.6978739276389406E-3</v>
      </c>
      <c r="AO30" s="146">
        <f t="shared" si="17"/>
        <v>0.57970906378217102</v>
      </c>
      <c r="AQ30" s="86" t="s">
        <v>2354</v>
      </c>
      <c r="AR30" s="126">
        <v>4755502</v>
      </c>
      <c r="AS30" s="127">
        <v>108</v>
      </c>
      <c r="AT30" s="146">
        <f t="shared" si="7"/>
        <v>1.0029717682020803E-2</v>
      </c>
      <c r="AU30" s="146">
        <f t="shared" si="18"/>
        <v>0.58701708766716165</v>
      </c>
      <c r="AW30" s="86" t="s">
        <v>2377</v>
      </c>
      <c r="AX30" s="126">
        <v>7319003</v>
      </c>
      <c r="AY30" s="127">
        <v>41</v>
      </c>
      <c r="AZ30" s="146">
        <f t="shared" si="8"/>
        <v>8.1624527174995031E-3</v>
      </c>
      <c r="BA30" s="146">
        <f t="shared" si="19"/>
        <v>0.62472625920764457</v>
      </c>
      <c r="BC30" s="86" t="s">
        <v>2377</v>
      </c>
      <c r="BD30" s="126">
        <v>7319003</v>
      </c>
      <c r="BE30" s="127">
        <v>78</v>
      </c>
      <c r="BF30" s="146">
        <f t="shared" si="9"/>
        <v>8.3690987124463521E-3</v>
      </c>
      <c r="BG30" s="146">
        <f t="shared" si="20"/>
        <v>0.59935622317596571</v>
      </c>
      <c r="BI30" s="86" t="s">
        <v>2350</v>
      </c>
      <c r="BJ30" s="126">
        <v>4729699</v>
      </c>
      <c r="BK30" s="127">
        <v>239</v>
      </c>
      <c r="BL30" s="146">
        <f t="shared" si="10"/>
        <v>2.5643776824034334E-2</v>
      </c>
      <c r="BM30" s="146">
        <f t="shared" si="21"/>
        <v>1.3757510729613733</v>
      </c>
    </row>
    <row r="31" spans="1:65" ht="45">
      <c r="A31" s="148" t="s">
        <v>2357</v>
      </c>
      <c r="B31" s="126">
        <v>4520005</v>
      </c>
      <c r="C31" s="127">
        <v>6396</v>
      </c>
      <c r="D31" s="146">
        <f t="shared" si="0"/>
        <v>8.9145466278455539E-3</v>
      </c>
      <c r="E31" s="146">
        <f t="shared" si="11"/>
        <v>0.58691892027501857</v>
      </c>
      <c r="G31" s="86" t="s">
        <v>2355</v>
      </c>
      <c r="H31" s="126">
        <v>3299099</v>
      </c>
      <c r="I31" s="127">
        <v>57356</v>
      </c>
      <c r="J31" s="146">
        <f t="shared" si="1"/>
        <v>8.7689002778388054E-3</v>
      </c>
      <c r="K31" s="146">
        <f t="shared" si="12"/>
        <v>0.58043435685583655</v>
      </c>
      <c r="M31" s="86" t="s">
        <v>2351</v>
      </c>
      <c r="N31" s="126">
        <v>1412601</v>
      </c>
      <c r="O31" s="127">
        <v>1219</v>
      </c>
      <c r="P31" s="146">
        <f t="shared" si="2"/>
        <v>9.4956183057448885E-3</v>
      </c>
      <c r="Q31" s="146">
        <f t="shared" si="13"/>
        <v>0.58274586173320342</v>
      </c>
      <c r="S31" s="86" t="s">
        <v>2356</v>
      </c>
      <c r="T31" s="126">
        <v>8599699</v>
      </c>
      <c r="U31" s="127">
        <v>95</v>
      </c>
      <c r="V31" s="146">
        <f t="shared" si="3"/>
        <v>8.466268603511273E-3</v>
      </c>
      <c r="W31" s="146">
        <f t="shared" si="14"/>
        <v>0.60796720434898843</v>
      </c>
      <c r="Y31" s="86" t="s">
        <v>2346</v>
      </c>
      <c r="Z31" s="126">
        <v>4520001</v>
      </c>
      <c r="AA31" s="127">
        <v>39</v>
      </c>
      <c r="AB31" s="146">
        <f t="shared" si="4"/>
        <v>8.2749840865690635E-3</v>
      </c>
      <c r="AC31" s="146">
        <f t="shared" si="15"/>
        <v>0.64226607256524504</v>
      </c>
      <c r="AE31" s="86" t="s">
        <v>2370</v>
      </c>
      <c r="AF31" s="126">
        <v>4724500</v>
      </c>
      <c r="AG31" s="126">
        <v>29</v>
      </c>
      <c r="AH31" s="146">
        <f t="shared" si="5"/>
        <v>9.1396155058304437E-3</v>
      </c>
      <c r="AI31" s="146">
        <f t="shared" si="16"/>
        <v>0.6826347305389221</v>
      </c>
      <c r="AK31" s="86" t="s">
        <v>2371</v>
      </c>
      <c r="AL31" s="126">
        <v>4744099</v>
      </c>
      <c r="AM31" s="127">
        <v>130</v>
      </c>
      <c r="AN31" s="146">
        <f t="shared" si="6"/>
        <v>9.6978739276389406E-3</v>
      </c>
      <c r="AO31" s="146">
        <f t="shared" si="17"/>
        <v>0.58940693770981001</v>
      </c>
      <c r="AQ31" s="86" t="s">
        <v>2357</v>
      </c>
      <c r="AR31" s="126">
        <v>4520005</v>
      </c>
      <c r="AS31" s="127">
        <v>108</v>
      </c>
      <c r="AT31" s="146">
        <f t="shared" si="7"/>
        <v>1.0029717682020803E-2</v>
      </c>
      <c r="AU31" s="146">
        <f t="shared" si="18"/>
        <v>0.59704680534918242</v>
      </c>
      <c r="AW31" s="86" t="s">
        <v>2350</v>
      </c>
      <c r="AX31" s="126">
        <v>4729699</v>
      </c>
      <c r="AY31" s="127">
        <v>41</v>
      </c>
      <c r="AZ31" s="146">
        <f t="shared" si="8"/>
        <v>8.1624527174995031E-3</v>
      </c>
      <c r="BA31" s="146">
        <f t="shared" si="19"/>
        <v>0.63288871192514407</v>
      </c>
      <c r="BC31" s="86" t="s">
        <v>2367</v>
      </c>
      <c r="BD31" s="126">
        <v>4530703</v>
      </c>
      <c r="BE31" s="127">
        <v>75</v>
      </c>
      <c r="BF31" s="146">
        <f t="shared" si="9"/>
        <v>8.0472103004291841E-3</v>
      </c>
      <c r="BG31" s="146">
        <f t="shared" si="20"/>
        <v>0.60740343347639492</v>
      </c>
      <c r="BI31" s="86" t="s">
        <v>2352</v>
      </c>
      <c r="BJ31" s="126">
        <v>5611201</v>
      </c>
      <c r="BK31" s="127">
        <v>211</v>
      </c>
      <c r="BL31" s="146">
        <f t="shared" si="10"/>
        <v>2.2639484978540774E-2</v>
      </c>
      <c r="BM31" s="146">
        <f t="shared" si="21"/>
        <v>1.3983905579399141</v>
      </c>
    </row>
    <row r="32" spans="1:65" ht="30">
      <c r="A32" s="148" t="s">
        <v>2359</v>
      </c>
      <c r="B32" s="126">
        <v>4755503</v>
      </c>
      <c r="C32" s="127">
        <v>6083</v>
      </c>
      <c r="D32" s="146">
        <f t="shared" si="0"/>
        <v>8.4782969257636807E-3</v>
      </c>
      <c r="E32" s="146">
        <f t="shared" si="11"/>
        <v>0.5953972172007822</v>
      </c>
      <c r="G32" s="86" t="s">
        <v>2359</v>
      </c>
      <c r="H32" s="126">
        <v>4755503</v>
      </c>
      <c r="I32" s="127">
        <v>52872</v>
      </c>
      <c r="J32" s="146">
        <f t="shared" si="1"/>
        <v>8.0833617318134682E-3</v>
      </c>
      <c r="K32" s="146">
        <f t="shared" si="12"/>
        <v>0.58851771858765001</v>
      </c>
      <c r="M32" s="86" t="s">
        <v>2350</v>
      </c>
      <c r="N32" s="126">
        <v>4729699</v>
      </c>
      <c r="O32" s="127">
        <v>1112</v>
      </c>
      <c r="P32" s="146">
        <f t="shared" si="2"/>
        <v>8.6621226874391433E-3</v>
      </c>
      <c r="Q32" s="146">
        <f t="shared" si="13"/>
        <v>0.59140798442064257</v>
      </c>
      <c r="S32" s="86" t="s">
        <v>2355</v>
      </c>
      <c r="T32" s="126">
        <v>3299099</v>
      </c>
      <c r="U32" s="127">
        <v>91</v>
      </c>
      <c r="V32" s="146">
        <f t="shared" si="3"/>
        <v>8.1097941359950087E-3</v>
      </c>
      <c r="W32" s="146">
        <f t="shared" si="14"/>
        <v>0.61607699848498343</v>
      </c>
      <c r="Y32" s="86" t="s">
        <v>2352</v>
      </c>
      <c r="Z32" s="126">
        <v>5611201</v>
      </c>
      <c r="AA32" s="127">
        <v>36</v>
      </c>
      <c r="AB32" s="146">
        <f t="shared" si="4"/>
        <v>7.6384468491406746E-3</v>
      </c>
      <c r="AC32" s="146">
        <f t="shared" si="15"/>
        <v>0.64990451941438576</v>
      </c>
      <c r="AE32" s="86" t="s">
        <v>2372</v>
      </c>
      <c r="AF32" s="126">
        <v>4754702</v>
      </c>
      <c r="AG32" s="127">
        <v>24</v>
      </c>
      <c r="AH32" s="146">
        <f t="shared" si="5"/>
        <v>7.5638197289631262E-3</v>
      </c>
      <c r="AI32" s="146">
        <f t="shared" si="16"/>
        <v>0.69019855026788524</v>
      </c>
      <c r="AK32" s="86" t="s">
        <v>2356</v>
      </c>
      <c r="AL32" s="126">
        <v>8599699</v>
      </c>
      <c r="AM32" s="127">
        <v>124</v>
      </c>
      <c r="AN32" s="146">
        <f t="shared" si="6"/>
        <v>9.2502797463632977E-3</v>
      </c>
      <c r="AO32" s="146">
        <f t="shared" si="17"/>
        <v>0.59865721745617329</v>
      </c>
      <c r="AQ32" s="86" t="s">
        <v>2382</v>
      </c>
      <c r="AR32" s="126">
        <v>9700500</v>
      </c>
      <c r="AS32" s="127">
        <v>99</v>
      </c>
      <c r="AT32" s="146">
        <f t="shared" si="7"/>
        <v>9.1939078751857358E-3</v>
      </c>
      <c r="AU32" s="146">
        <f t="shared" si="18"/>
        <v>0.60624071322436812</v>
      </c>
      <c r="AW32" s="86" t="s">
        <v>2357</v>
      </c>
      <c r="AX32" s="126">
        <v>4520005</v>
      </c>
      <c r="AY32" s="127">
        <v>41</v>
      </c>
      <c r="AZ32" s="146">
        <f t="shared" si="8"/>
        <v>8.1624527174995031E-3</v>
      </c>
      <c r="BA32" s="146">
        <f t="shared" si="19"/>
        <v>0.64105116464264356</v>
      </c>
      <c r="BC32" s="86" t="s">
        <v>2359</v>
      </c>
      <c r="BD32" s="126">
        <v>4755503</v>
      </c>
      <c r="BE32" s="127">
        <v>72</v>
      </c>
      <c r="BF32" s="146">
        <f t="shared" si="9"/>
        <v>7.725321888412017E-3</v>
      </c>
      <c r="BG32" s="146">
        <f t="shared" si="20"/>
        <v>0.61512875536480693</v>
      </c>
      <c r="BI32" s="86" t="s">
        <v>2356</v>
      </c>
      <c r="BJ32" s="126">
        <v>8599699</v>
      </c>
      <c r="BK32" s="127">
        <v>197</v>
      </c>
      <c r="BL32" s="146">
        <f t="shared" si="10"/>
        <v>2.1137339055793992E-2</v>
      </c>
      <c r="BM32" s="146">
        <f t="shared" si="21"/>
        <v>1.4195278969957081</v>
      </c>
    </row>
    <row r="33" spans="1:65" ht="30">
      <c r="A33" s="148" t="s">
        <v>2356</v>
      </c>
      <c r="B33" s="126">
        <v>8599699</v>
      </c>
      <c r="C33" s="127">
        <v>6039</v>
      </c>
      <c r="D33" s="146">
        <f t="shared" si="0"/>
        <v>8.4169710890492962E-3</v>
      </c>
      <c r="E33" s="146">
        <f t="shared" si="11"/>
        <v>0.60381418828983147</v>
      </c>
      <c r="G33" s="86" t="s">
        <v>2357</v>
      </c>
      <c r="H33" s="126">
        <v>4520005</v>
      </c>
      <c r="I33" s="127">
        <v>51103</v>
      </c>
      <c r="J33" s="146">
        <f t="shared" si="1"/>
        <v>7.81290729650597E-3</v>
      </c>
      <c r="K33" s="146">
        <f t="shared" si="12"/>
        <v>0.59633062588415597</v>
      </c>
      <c r="M33" s="86" t="s">
        <v>2357</v>
      </c>
      <c r="N33" s="126">
        <v>4520005</v>
      </c>
      <c r="O33" s="127">
        <v>1112</v>
      </c>
      <c r="P33" s="146">
        <f t="shared" si="2"/>
        <v>8.6621226874391433E-3</v>
      </c>
      <c r="Q33" s="146">
        <f t="shared" si="13"/>
        <v>0.60007010710808173</v>
      </c>
      <c r="S33" s="86" t="s">
        <v>2366</v>
      </c>
      <c r="T33" s="126">
        <v>4520002</v>
      </c>
      <c r="U33" s="126">
        <v>89</v>
      </c>
      <c r="V33" s="146">
        <f t="shared" si="3"/>
        <v>7.9315569022368766E-3</v>
      </c>
      <c r="W33" s="146">
        <f t="shared" si="14"/>
        <v>0.62400855538722033</v>
      </c>
      <c r="Y33" s="86" t="s">
        <v>2356</v>
      </c>
      <c r="Z33" s="126">
        <v>8599699</v>
      </c>
      <c r="AA33" s="126">
        <v>34</v>
      </c>
      <c r="AB33" s="146">
        <f t="shared" si="4"/>
        <v>7.2140886908550819E-3</v>
      </c>
      <c r="AC33" s="146">
        <f t="shared" si="15"/>
        <v>0.65711860810524081</v>
      </c>
      <c r="AE33" s="86" t="s">
        <v>2360</v>
      </c>
      <c r="AF33" s="126">
        <v>3101200</v>
      </c>
      <c r="AG33" s="127">
        <v>24</v>
      </c>
      <c r="AH33" s="146">
        <f t="shared" si="5"/>
        <v>7.5638197289631262E-3</v>
      </c>
      <c r="AI33" s="146">
        <f t="shared" si="16"/>
        <v>0.69776236999684838</v>
      </c>
      <c r="AK33" s="86" t="s">
        <v>2368</v>
      </c>
      <c r="AL33" s="126">
        <v>4721102</v>
      </c>
      <c r="AM33" s="127">
        <v>123</v>
      </c>
      <c r="AN33" s="146">
        <f t="shared" si="6"/>
        <v>9.1756807161506894E-3</v>
      </c>
      <c r="AO33" s="146">
        <f t="shared" si="17"/>
        <v>0.607832898172324</v>
      </c>
      <c r="AQ33" s="86" t="s">
        <v>2377</v>
      </c>
      <c r="AR33" s="126">
        <v>7319003</v>
      </c>
      <c r="AS33" s="127">
        <v>99</v>
      </c>
      <c r="AT33" s="146">
        <f t="shared" si="7"/>
        <v>9.1939078751857358E-3</v>
      </c>
      <c r="AU33" s="146">
        <f t="shared" si="18"/>
        <v>0.61543462109955382</v>
      </c>
      <c r="AW33" s="86" t="s">
        <v>2366</v>
      </c>
      <c r="AX33" s="126">
        <v>4520002</v>
      </c>
      <c r="AY33" s="127">
        <v>37</v>
      </c>
      <c r="AZ33" s="146">
        <f t="shared" si="8"/>
        <v>7.3661158670117457E-3</v>
      </c>
      <c r="BA33" s="146">
        <f t="shared" si="19"/>
        <v>0.6484172805096553</v>
      </c>
      <c r="BC33" s="86" t="s">
        <v>2360</v>
      </c>
      <c r="BD33" s="126">
        <v>3101200</v>
      </c>
      <c r="BE33" s="127">
        <v>72</v>
      </c>
      <c r="BF33" s="146">
        <f t="shared" si="9"/>
        <v>7.725321888412017E-3</v>
      </c>
      <c r="BG33" s="146">
        <f t="shared" si="20"/>
        <v>0.62285407725321895</v>
      </c>
      <c r="BI33" s="86" t="s">
        <v>2378</v>
      </c>
      <c r="BJ33" s="126">
        <v>7420001</v>
      </c>
      <c r="BK33" s="127">
        <v>187</v>
      </c>
      <c r="BL33" s="146">
        <f t="shared" si="10"/>
        <v>2.0064377682403434E-2</v>
      </c>
      <c r="BM33" s="146">
        <f t="shared" si="21"/>
        <v>1.4395922746781116</v>
      </c>
    </row>
    <row r="34" spans="1:65" ht="30">
      <c r="A34" s="148" t="s">
        <v>2360</v>
      </c>
      <c r="B34" s="126">
        <v>3101200</v>
      </c>
      <c r="C34" s="127">
        <v>5661</v>
      </c>
      <c r="D34" s="146">
        <f t="shared" si="0"/>
        <v>7.8901264009120821E-3</v>
      </c>
      <c r="E34" s="146">
        <f t="shared" si="11"/>
        <v>0.6117043146907436</v>
      </c>
      <c r="G34" s="86" t="s">
        <v>2353</v>
      </c>
      <c r="H34" s="126">
        <v>2542000</v>
      </c>
      <c r="I34" s="127">
        <v>49189</v>
      </c>
      <c r="J34" s="146">
        <f t="shared" si="1"/>
        <v>7.5202844648617926E-3</v>
      </c>
      <c r="K34" s="146">
        <f t="shared" si="12"/>
        <v>0.60385091034901772</v>
      </c>
      <c r="M34" s="86" t="s">
        <v>2381</v>
      </c>
      <c r="N34" s="126">
        <v>9001902</v>
      </c>
      <c r="O34" s="127">
        <v>1077</v>
      </c>
      <c r="P34" s="146">
        <f t="shared" si="2"/>
        <v>8.3894839337877308E-3</v>
      </c>
      <c r="Q34" s="146">
        <f t="shared" si="13"/>
        <v>0.60845959104186942</v>
      </c>
      <c r="S34" s="86" t="s">
        <v>2367</v>
      </c>
      <c r="T34" s="126">
        <v>4530703</v>
      </c>
      <c r="U34" s="126">
        <v>85</v>
      </c>
      <c r="V34" s="146">
        <f t="shared" si="3"/>
        <v>7.5750824347206131E-3</v>
      </c>
      <c r="W34" s="146">
        <f t="shared" si="14"/>
        <v>0.63158363782194094</v>
      </c>
      <c r="Y34" s="86" t="s">
        <v>2358</v>
      </c>
      <c r="Z34" s="126">
        <v>4789099</v>
      </c>
      <c r="AA34" s="127">
        <v>34</v>
      </c>
      <c r="AB34" s="146">
        <f t="shared" si="4"/>
        <v>7.2140886908550819E-3</v>
      </c>
      <c r="AC34" s="146">
        <f t="shared" si="15"/>
        <v>0.66433269679609586</v>
      </c>
      <c r="AE34" s="86" t="s">
        <v>2382</v>
      </c>
      <c r="AF34" s="126">
        <v>9700500</v>
      </c>
      <c r="AG34" s="127">
        <v>22</v>
      </c>
      <c r="AH34" s="146">
        <f t="shared" si="5"/>
        <v>6.9335014182161994E-3</v>
      </c>
      <c r="AI34" s="146">
        <f t="shared" si="16"/>
        <v>0.70469587141506462</v>
      </c>
      <c r="AK34" s="86" t="s">
        <v>2374</v>
      </c>
      <c r="AL34" s="126">
        <v>4784900</v>
      </c>
      <c r="AM34" s="127">
        <v>109</v>
      </c>
      <c r="AN34" s="146">
        <f t="shared" si="6"/>
        <v>8.1312942931741888E-3</v>
      </c>
      <c r="AO34" s="146">
        <f t="shared" si="17"/>
        <v>0.61596419246549816</v>
      </c>
      <c r="AQ34" s="86" t="s">
        <v>2342</v>
      </c>
      <c r="AR34" s="126">
        <v>4723700</v>
      </c>
      <c r="AS34" s="127">
        <v>95</v>
      </c>
      <c r="AT34" s="146">
        <f t="shared" si="7"/>
        <v>8.8224368499257057E-3</v>
      </c>
      <c r="AU34" s="146">
        <f t="shared" si="18"/>
        <v>0.6242570579494795</v>
      </c>
      <c r="AW34" s="86" t="s">
        <v>2365</v>
      </c>
      <c r="AX34" s="126">
        <v>4330403</v>
      </c>
      <c r="AY34" s="126">
        <v>34</v>
      </c>
      <c r="AZ34" s="146">
        <f t="shared" si="8"/>
        <v>6.7688632291459288E-3</v>
      </c>
      <c r="BA34" s="146">
        <f t="shared" si="19"/>
        <v>0.65518614373880124</v>
      </c>
      <c r="BC34" s="86" t="s">
        <v>2361</v>
      </c>
      <c r="BD34" s="126">
        <v>4751201</v>
      </c>
      <c r="BE34" s="127">
        <v>70</v>
      </c>
      <c r="BF34" s="146">
        <f t="shared" si="9"/>
        <v>7.5107296137339056E-3</v>
      </c>
      <c r="BG34" s="146">
        <f t="shared" si="20"/>
        <v>0.63036480686695284</v>
      </c>
      <c r="BI34" s="86" t="s">
        <v>2360</v>
      </c>
      <c r="BJ34" s="126">
        <v>3101200</v>
      </c>
      <c r="BK34" s="127">
        <v>169</v>
      </c>
      <c r="BL34" s="146">
        <f t="shared" si="10"/>
        <v>1.8133047210300429E-2</v>
      </c>
      <c r="BM34" s="146">
        <f t="shared" si="21"/>
        <v>1.4577253218884121</v>
      </c>
    </row>
    <row r="35" spans="1:65" ht="45">
      <c r="A35" s="148" t="s">
        <v>2362</v>
      </c>
      <c r="B35" s="126">
        <v>5320202</v>
      </c>
      <c r="C35" s="127">
        <v>5573</v>
      </c>
      <c r="D35" s="146">
        <f t="shared" si="0"/>
        <v>7.7674747274833131E-3</v>
      </c>
      <c r="E35" s="146">
        <f t="shared" si="11"/>
        <v>0.61947178941822689</v>
      </c>
      <c r="G35" s="86" t="s">
        <v>2376</v>
      </c>
      <c r="H35" s="126">
        <v>4923001</v>
      </c>
      <c r="I35" s="127">
        <v>48811</v>
      </c>
      <c r="J35" s="146">
        <f t="shared" si="1"/>
        <v>7.4624937488944471E-3</v>
      </c>
      <c r="K35" s="146">
        <f t="shared" si="12"/>
        <v>0.61131340409791213</v>
      </c>
      <c r="M35" s="86" t="s">
        <v>2360</v>
      </c>
      <c r="N35" s="126">
        <v>3101200</v>
      </c>
      <c r="O35" s="127">
        <v>1048</v>
      </c>
      <c r="P35" s="146">
        <f t="shared" si="2"/>
        <v>8.1635832521908466E-3</v>
      </c>
      <c r="Q35" s="146">
        <f t="shared" si="13"/>
        <v>0.61662317429406022</v>
      </c>
      <c r="S35" s="86" t="s">
        <v>2357</v>
      </c>
      <c r="T35" s="126">
        <v>4520005</v>
      </c>
      <c r="U35" s="127">
        <v>84</v>
      </c>
      <c r="V35" s="146">
        <f t="shared" si="3"/>
        <v>7.4859638178415471E-3</v>
      </c>
      <c r="W35" s="146">
        <f t="shared" si="14"/>
        <v>0.63906960163978244</v>
      </c>
      <c r="Y35" s="86" t="s">
        <v>2361</v>
      </c>
      <c r="Z35" s="126">
        <v>4751201</v>
      </c>
      <c r="AA35" s="127">
        <v>34</v>
      </c>
      <c r="AB35" s="146">
        <f t="shared" si="4"/>
        <v>7.2140886908550819E-3</v>
      </c>
      <c r="AC35" s="146">
        <f t="shared" si="15"/>
        <v>0.6715467854869509</v>
      </c>
      <c r="AE35" s="86" t="s">
        <v>2379</v>
      </c>
      <c r="AF35" s="126">
        <v>8592999</v>
      </c>
      <c r="AG35" s="127">
        <v>22</v>
      </c>
      <c r="AH35" s="146">
        <f t="shared" si="5"/>
        <v>6.9335014182161994E-3</v>
      </c>
      <c r="AI35" s="146">
        <f t="shared" si="16"/>
        <v>0.71162937283328087</v>
      </c>
      <c r="AK35" s="86" t="s">
        <v>2360</v>
      </c>
      <c r="AL35" s="126">
        <v>3101200</v>
      </c>
      <c r="AM35" s="127">
        <v>109</v>
      </c>
      <c r="AN35" s="146">
        <f t="shared" si="6"/>
        <v>8.1312942931741888E-3</v>
      </c>
      <c r="AO35" s="146">
        <f t="shared" si="17"/>
        <v>0.62409548675867232</v>
      </c>
      <c r="AQ35" s="86" t="s">
        <v>2358</v>
      </c>
      <c r="AR35" s="126">
        <v>4789099</v>
      </c>
      <c r="AS35" s="127">
        <v>91</v>
      </c>
      <c r="AT35" s="146">
        <f t="shared" si="7"/>
        <v>8.4509658246656755E-3</v>
      </c>
      <c r="AU35" s="146">
        <f t="shared" si="18"/>
        <v>0.63270802377414515</v>
      </c>
      <c r="AW35" s="86" t="s">
        <v>2441</v>
      </c>
      <c r="AX35" s="126">
        <v>4930202</v>
      </c>
      <c r="AY35" s="126">
        <v>33</v>
      </c>
      <c r="AZ35" s="146">
        <f t="shared" si="8"/>
        <v>6.5697790165239901E-3</v>
      </c>
      <c r="BA35" s="146">
        <f t="shared" si="19"/>
        <v>0.66175592275532524</v>
      </c>
      <c r="BC35" s="86" t="s">
        <v>2440</v>
      </c>
      <c r="BD35" s="126">
        <v>4789004</v>
      </c>
      <c r="BE35" s="126">
        <v>66</v>
      </c>
      <c r="BF35" s="146">
        <f t="shared" si="9"/>
        <v>7.0815450643776827E-3</v>
      </c>
      <c r="BG35" s="146">
        <f t="shared" si="20"/>
        <v>0.63744635193133048</v>
      </c>
      <c r="BI35" s="86" t="s">
        <v>2357</v>
      </c>
      <c r="BJ35" s="126">
        <v>4520005</v>
      </c>
      <c r="BK35" s="126">
        <v>164</v>
      </c>
      <c r="BL35" s="146">
        <f t="shared" si="10"/>
        <v>1.759656652360515E-2</v>
      </c>
      <c r="BM35" s="146">
        <f t="shared" si="21"/>
        <v>1.4753218884120172</v>
      </c>
    </row>
    <row r="36" spans="1:65">
      <c r="A36" s="149" t="s">
        <v>2363</v>
      </c>
      <c r="B36" s="145"/>
      <c r="C36" s="164">
        <v>273021</v>
      </c>
      <c r="D36" s="146">
        <f t="shared" si="0"/>
        <v>0.38052821058177311</v>
      </c>
      <c r="E36" s="146">
        <f t="shared" si="11"/>
        <v>1</v>
      </c>
      <c r="G36" s="145" t="s">
        <v>2363</v>
      </c>
      <c r="H36" s="147"/>
      <c r="I36" s="165">
        <v>2542338</v>
      </c>
      <c r="J36" s="146">
        <f t="shared" si="1"/>
        <v>0.38868659590208787</v>
      </c>
      <c r="K36" s="146">
        <f t="shared" si="12"/>
        <v>1</v>
      </c>
      <c r="M36" s="145" t="s">
        <v>2363</v>
      </c>
      <c r="N36" s="147"/>
      <c r="O36" s="165">
        <v>49216</v>
      </c>
      <c r="P36" s="146">
        <f t="shared" si="2"/>
        <v>0.38337682570593962</v>
      </c>
      <c r="Q36" s="146">
        <f t="shared" si="13"/>
        <v>0.99999999999999978</v>
      </c>
      <c r="S36" s="86" t="s">
        <v>2363</v>
      </c>
      <c r="T36" s="147"/>
      <c r="U36" s="165">
        <v>4050</v>
      </c>
      <c r="V36" s="146">
        <f t="shared" si="3"/>
        <v>0.36093039836021745</v>
      </c>
      <c r="W36" s="146">
        <f t="shared" si="14"/>
        <v>0.99999999999999989</v>
      </c>
      <c r="Y36" s="145" t="s">
        <v>2363</v>
      </c>
      <c r="Z36" s="147"/>
      <c r="AA36" s="165">
        <v>1548</v>
      </c>
      <c r="AB36" s="146">
        <f t="shared" si="4"/>
        <v>0.32845321451304904</v>
      </c>
      <c r="AC36" s="146">
        <f t="shared" si="15"/>
        <v>1</v>
      </c>
      <c r="AE36" s="86" t="s">
        <v>2363</v>
      </c>
      <c r="AF36" s="147"/>
      <c r="AG36" s="165">
        <v>915</v>
      </c>
      <c r="AH36" s="146">
        <f>AG36/$AG$37</f>
        <v>0.28837062716671918</v>
      </c>
      <c r="AI36" s="146">
        <f>AI35+AH36</f>
        <v>1</v>
      </c>
      <c r="AK36" s="86" t="s">
        <v>2363</v>
      </c>
      <c r="AL36" s="147"/>
      <c r="AM36" s="165">
        <v>5039</v>
      </c>
      <c r="AN36" s="146">
        <f t="shared" si="6"/>
        <v>0.37590451324132784</v>
      </c>
      <c r="AO36" s="146">
        <f>AO35+AN36</f>
        <v>1.0000000000000002</v>
      </c>
      <c r="AQ36" s="86" t="s">
        <v>2363</v>
      </c>
      <c r="AR36" s="147"/>
      <c r="AS36" s="165">
        <v>3955</v>
      </c>
      <c r="AT36" s="146">
        <f t="shared" si="7"/>
        <v>0.36729197622585441</v>
      </c>
      <c r="AU36" s="146">
        <f>AU35+AT36</f>
        <v>0.99999999999999956</v>
      </c>
      <c r="AW36" s="145" t="s">
        <v>2363</v>
      </c>
      <c r="AX36" s="147"/>
      <c r="AY36" s="165">
        <v>1699</v>
      </c>
      <c r="AZ36" s="146">
        <f t="shared" si="8"/>
        <v>0.33824407724467448</v>
      </c>
      <c r="BA36" s="146">
        <f>BA35+AZ36</f>
        <v>0.99999999999999978</v>
      </c>
      <c r="BC36" s="86" t="s">
        <v>2363</v>
      </c>
      <c r="BD36" s="147"/>
      <c r="BE36" s="165">
        <v>3379</v>
      </c>
      <c r="BF36" s="146">
        <f t="shared" si="9"/>
        <v>0.36255364806866952</v>
      </c>
      <c r="BG36" s="146">
        <f>BG35+BF36</f>
        <v>1</v>
      </c>
      <c r="BI36" s="86" t="s">
        <v>2363</v>
      </c>
      <c r="BJ36" s="147"/>
      <c r="BK36" s="165">
        <v>7111</v>
      </c>
      <c r="BL36" s="146">
        <f t="shared" si="10"/>
        <v>0.7629828326180258</v>
      </c>
      <c r="BM36" s="146">
        <f t="shared" si="21"/>
        <v>2.2383047210300431</v>
      </c>
    </row>
    <row r="37" spans="1:65">
      <c r="A37" s="150" t="s">
        <v>911</v>
      </c>
      <c r="B37" s="134"/>
      <c r="C37" s="135">
        <f>SUM(C6:C36)</f>
        <v>717479</v>
      </c>
      <c r="D37" s="114">
        <f>C37/$C$37</f>
        <v>1</v>
      </c>
      <c r="E37" s="136"/>
      <c r="G37" s="133" t="s">
        <v>911</v>
      </c>
      <c r="H37" s="137"/>
      <c r="I37" s="113">
        <f>SUM(I6:I36)</f>
        <v>6540843</v>
      </c>
      <c r="J37" s="114">
        <f>SUM(J6:J36)</f>
        <v>1</v>
      </c>
      <c r="K37" s="136"/>
      <c r="M37" s="133" t="s">
        <v>911</v>
      </c>
      <c r="N37" s="137"/>
      <c r="O37" s="113">
        <f>SUM(O6:O36)</f>
        <v>128375</v>
      </c>
      <c r="P37" s="114">
        <f>SUM(P6:P36)</f>
        <v>0.99999999999999978</v>
      </c>
      <c r="Q37" s="136"/>
      <c r="S37" s="133" t="s">
        <v>911</v>
      </c>
      <c r="T37" s="137"/>
      <c r="U37" s="113">
        <f>SUM(U6:U36)</f>
        <v>11221</v>
      </c>
      <c r="V37" s="114">
        <f>SUM(V6:V36)</f>
        <v>0.99999999999999989</v>
      </c>
      <c r="W37" s="136"/>
      <c r="Y37" s="133" t="s">
        <v>911</v>
      </c>
      <c r="Z37" s="137"/>
      <c r="AA37" s="113">
        <f>SUM(AA6:AA36)</f>
        <v>4713</v>
      </c>
      <c r="AB37" s="114">
        <f>SUM(AB6:AB36)</f>
        <v>1</v>
      </c>
      <c r="AC37" s="136"/>
      <c r="AE37" s="133" t="s">
        <v>911</v>
      </c>
      <c r="AF37" s="137"/>
      <c r="AG37" s="113">
        <f>SUM(AG6:AG36)</f>
        <v>3173</v>
      </c>
      <c r="AH37" s="114">
        <f>SUM(AH6:AH36)</f>
        <v>1</v>
      </c>
      <c r="AI37" s="136"/>
      <c r="AK37" s="133" t="s">
        <v>911</v>
      </c>
      <c r="AL37" s="137"/>
      <c r="AM37" s="113">
        <f>SUM(AM6:AM36)</f>
        <v>13405</v>
      </c>
      <c r="AN37" s="114">
        <f>SUM(AN6:AN36)</f>
        <v>1.0000000000000002</v>
      </c>
      <c r="AO37" s="136"/>
      <c r="AQ37" s="133" t="s">
        <v>911</v>
      </c>
      <c r="AR37" s="137"/>
      <c r="AS37" s="113">
        <f>SUM(AS6:AS36)</f>
        <v>10768</v>
      </c>
      <c r="AT37" s="114">
        <f>SUM(AT6:AT36)</f>
        <v>0.99999999999999956</v>
      </c>
      <c r="AU37" s="136"/>
      <c r="AW37" s="133" t="s">
        <v>911</v>
      </c>
      <c r="AX37" s="137"/>
      <c r="AY37" s="113">
        <f>SUM(AY6:AY36)</f>
        <v>5023</v>
      </c>
      <c r="AZ37" s="114">
        <f>SUM(AZ6:AZ36)</f>
        <v>0.99999999999999978</v>
      </c>
      <c r="BA37" s="136"/>
      <c r="BC37" s="133" t="s">
        <v>911</v>
      </c>
      <c r="BD37" s="137"/>
      <c r="BE37" s="113">
        <f>SUM(BE6:BE36)</f>
        <v>9320</v>
      </c>
      <c r="BF37" s="114">
        <f>SUM(BF6:BF36)</f>
        <v>1</v>
      </c>
      <c r="BG37" s="136"/>
      <c r="BI37" s="133" t="s">
        <v>911</v>
      </c>
      <c r="BJ37" s="137"/>
      <c r="BK37" s="113">
        <f>SUM(BK6:BK36)</f>
        <v>20861</v>
      </c>
      <c r="BL37" s="114">
        <f>SUM(BL6:BL36)</f>
        <v>2.2383047210300431</v>
      </c>
      <c r="BM37" s="136"/>
    </row>
    <row r="38" spans="1:65">
      <c r="A38" s="138"/>
      <c r="B38" s="4"/>
      <c r="C38" s="85"/>
      <c r="D38" s="3"/>
      <c r="I38" s="85"/>
    </row>
    <row r="39" spans="1:65">
      <c r="A39" s="138"/>
      <c r="B39" s="4"/>
      <c r="C39" s="85"/>
      <c r="F39" s="139"/>
      <c r="H39" s="85"/>
      <c r="AS39" s="85"/>
    </row>
    <row r="40" spans="1:65">
      <c r="A40" s="138"/>
      <c r="B40" s="4"/>
      <c r="C40" s="85"/>
      <c r="I40" s="85"/>
    </row>
    <row r="41" spans="1:65">
      <c r="A41" s="138"/>
      <c r="B41" s="4"/>
      <c r="C41" s="85"/>
      <c r="S41" s="85"/>
      <c r="AB41" s="85"/>
      <c r="AC41" s="85"/>
      <c r="AH41" s="85"/>
      <c r="AN41" s="85"/>
      <c r="AU41" s="85"/>
      <c r="AY41" s="85"/>
      <c r="BE41" s="85"/>
    </row>
    <row r="42" spans="1:65">
      <c r="A42" s="138"/>
      <c r="B42" s="91"/>
      <c r="C42" s="85"/>
      <c r="F42" s="85"/>
      <c r="I42" s="85"/>
      <c r="AA42" s="85"/>
      <c r="AI42" s="85"/>
      <c r="AL42" s="85"/>
      <c r="AM42" s="85"/>
      <c r="AO42" s="85"/>
      <c r="AT42" s="85"/>
      <c r="AU42" s="85"/>
      <c r="AZ42" s="85"/>
      <c r="BA42" s="85"/>
      <c r="BD42" s="85"/>
      <c r="BK42" s="85"/>
    </row>
    <row r="43" spans="1:65">
      <c r="A43" s="138"/>
      <c r="B43" s="91"/>
      <c r="C43" s="85"/>
      <c r="G43" s="85"/>
      <c r="H43" s="85"/>
      <c r="I43" s="85"/>
      <c r="U43" s="85"/>
      <c r="W43" s="85"/>
      <c r="Y43" s="85"/>
      <c r="AC43" s="85"/>
      <c r="AG43" s="85"/>
      <c r="AO43" s="85"/>
      <c r="AR43" s="85"/>
      <c r="BJ43" s="85"/>
    </row>
    <row r="44" spans="1:65">
      <c r="A44" s="138"/>
      <c r="B44" s="140"/>
      <c r="C44" s="85"/>
      <c r="I44" s="141"/>
      <c r="AG44" s="85"/>
      <c r="AK44" s="85"/>
    </row>
    <row r="45" spans="1:65">
      <c r="A45" s="138"/>
      <c r="B45" s="4"/>
      <c r="C45" s="85"/>
      <c r="G45" s="85"/>
      <c r="AY45" s="85"/>
    </row>
    <row r="46" spans="1:65">
      <c r="A46" s="138"/>
      <c r="B46" s="4"/>
      <c r="C46" s="85"/>
    </row>
    <row r="47" spans="1:65">
      <c r="A47" s="138"/>
      <c r="B47" s="4"/>
      <c r="C47" s="85"/>
    </row>
    <row r="48" spans="1:65">
      <c r="A48" s="138"/>
      <c r="B48" s="4"/>
      <c r="C48" s="85"/>
    </row>
    <row r="49" spans="1:3">
      <c r="A49" s="138"/>
      <c r="B49" s="4"/>
      <c r="C49" s="85"/>
    </row>
    <row r="50" spans="1:3">
      <c r="A50" s="138"/>
      <c r="B50" s="4"/>
      <c r="C50" s="85"/>
    </row>
    <row r="51" spans="1:3">
      <c r="A51" s="138"/>
      <c r="B51" s="4"/>
      <c r="C51" s="85"/>
    </row>
    <row r="52" spans="1:3">
      <c r="A52" s="138"/>
      <c r="B52" s="4"/>
      <c r="C52" s="85"/>
    </row>
    <row r="53" spans="1:3">
      <c r="A53" s="138"/>
      <c r="B53" s="4"/>
      <c r="C53" s="85"/>
    </row>
    <row r="54" spans="1:3">
      <c r="A54" s="138"/>
      <c r="B54" s="4"/>
      <c r="C54" s="85"/>
    </row>
    <row r="55" spans="1:3">
      <c r="A55" s="138"/>
      <c r="B55" s="4"/>
      <c r="C55" s="85"/>
    </row>
    <row r="56" spans="1:3">
      <c r="A56" s="138"/>
      <c r="B56" s="4"/>
      <c r="C56" s="85"/>
    </row>
    <row r="57" spans="1:3">
      <c r="A57" s="138"/>
      <c r="B57" s="4"/>
      <c r="C57" s="85"/>
    </row>
    <row r="58" spans="1:3">
      <c r="A58" s="138"/>
      <c r="B58" s="4"/>
      <c r="C58" s="85"/>
    </row>
    <row r="59" spans="1:3">
      <c r="A59" s="138"/>
      <c r="B59" s="4"/>
      <c r="C59" s="85"/>
    </row>
    <row r="60" spans="1:3">
      <c r="A60" s="138"/>
      <c r="B60" s="4"/>
      <c r="C60" s="85"/>
    </row>
    <row r="61" spans="1:3">
      <c r="A61" s="138"/>
      <c r="B61" s="4"/>
      <c r="C61" s="85"/>
    </row>
    <row r="62" spans="1:3">
      <c r="A62" s="138"/>
      <c r="B62" s="4"/>
      <c r="C62" s="85"/>
    </row>
    <row r="63" spans="1:3">
      <c r="A63" s="138"/>
      <c r="B63" s="4"/>
      <c r="C63" s="85"/>
    </row>
    <row r="64" spans="1:3">
      <c r="A64" s="138"/>
      <c r="B64" s="4"/>
      <c r="C64" s="85"/>
    </row>
    <row r="65" spans="1:3">
      <c r="A65" s="138"/>
      <c r="B65" s="4"/>
      <c r="C65" s="85"/>
    </row>
    <row r="66" spans="1:3">
      <c r="A66" s="138"/>
      <c r="B66" s="4"/>
      <c r="C66" s="85"/>
    </row>
    <row r="67" spans="1:3">
      <c r="A67" s="138"/>
      <c r="B67" s="4"/>
      <c r="C67" s="85"/>
    </row>
    <row r="68" spans="1:3">
      <c r="A68" s="138"/>
      <c r="B68" s="4"/>
      <c r="C68" s="85"/>
    </row>
    <row r="69" spans="1:3">
      <c r="A69" s="138"/>
      <c r="B69" s="4"/>
      <c r="C69" s="85"/>
    </row>
    <row r="70" spans="1:3">
      <c r="A70" s="138"/>
      <c r="B70" s="4"/>
      <c r="C70" s="85"/>
    </row>
    <row r="71" spans="1:3">
      <c r="A71" s="138"/>
      <c r="B71" s="4"/>
      <c r="C71" s="85"/>
    </row>
    <row r="72" spans="1:3">
      <c r="A72" s="138"/>
      <c r="B72" s="4"/>
      <c r="C72" s="85"/>
    </row>
    <row r="73" spans="1:3">
      <c r="A73" s="138"/>
      <c r="B73" s="4"/>
      <c r="C73" s="85"/>
    </row>
    <row r="74" spans="1:3">
      <c r="A74" s="138"/>
      <c r="B74" s="4"/>
      <c r="C74" s="85"/>
    </row>
    <row r="75" spans="1:3">
      <c r="A75" s="138"/>
      <c r="B75" s="4"/>
      <c r="C75" s="85"/>
    </row>
    <row r="76" spans="1:3">
      <c r="A76" s="138"/>
      <c r="B76" s="4"/>
      <c r="C76" s="85"/>
    </row>
    <row r="77" spans="1:3">
      <c r="A77" s="138"/>
      <c r="B77" s="4"/>
      <c r="C77" s="85"/>
    </row>
    <row r="78" spans="1:3">
      <c r="A78" s="138"/>
      <c r="B78" s="4"/>
      <c r="C78" s="85"/>
    </row>
    <row r="79" spans="1:3">
      <c r="A79" s="138"/>
      <c r="B79" s="4"/>
      <c r="C79" s="85"/>
    </row>
    <row r="80" spans="1:3">
      <c r="A80" s="138"/>
      <c r="B80" s="4"/>
      <c r="C80" s="85"/>
    </row>
    <row r="81" spans="1:3">
      <c r="A81" s="138"/>
      <c r="B81" s="4"/>
      <c r="C81" s="85"/>
    </row>
    <row r="82" spans="1:3">
      <c r="A82" s="138"/>
      <c r="B82" s="4"/>
      <c r="C82" s="85"/>
    </row>
    <row r="83" spans="1:3">
      <c r="A83" s="138"/>
      <c r="B83" s="4"/>
      <c r="C83" s="85"/>
    </row>
    <row r="84" spans="1:3">
      <c r="A84" s="138"/>
      <c r="B84" s="4"/>
      <c r="C84" s="85"/>
    </row>
    <row r="85" spans="1:3">
      <c r="A85" s="138"/>
      <c r="B85" s="4"/>
      <c r="C85" s="85"/>
    </row>
    <row r="86" spans="1:3">
      <c r="A86" s="138"/>
      <c r="B86" s="4"/>
      <c r="C86" s="85"/>
    </row>
    <row r="87" spans="1:3">
      <c r="A87" s="138"/>
      <c r="B87" s="4"/>
      <c r="C87" s="85"/>
    </row>
    <row r="88" spans="1:3">
      <c r="A88" s="138"/>
      <c r="B88" s="4"/>
      <c r="C88" s="85"/>
    </row>
    <row r="89" spans="1:3">
      <c r="A89" s="138"/>
      <c r="B89" s="4"/>
      <c r="C89" s="85"/>
    </row>
    <row r="90" spans="1:3">
      <c r="A90" s="138"/>
      <c r="B90" s="4"/>
      <c r="C90" s="85"/>
    </row>
    <row r="91" spans="1:3">
      <c r="A91" s="138"/>
      <c r="B91" s="4"/>
      <c r="C91" s="85"/>
    </row>
    <row r="92" spans="1:3">
      <c r="A92" s="138"/>
      <c r="B92" s="4"/>
      <c r="C92" s="85"/>
    </row>
    <row r="93" spans="1:3">
      <c r="A93" s="138"/>
      <c r="B93" s="4"/>
      <c r="C93" s="85"/>
    </row>
    <row r="94" spans="1:3">
      <c r="A94" s="138"/>
      <c r="B94" s="4"/>
      <c r="C94" s="85"/>
    </row>
    <row r="95" spans="1:3">
      <c r="A95" s="138"/>
      <c r="B95" s="4"/>
      <c r="C95" s="85"/>
    </row>
    <row r="96" spans="1:3">
      <c r="A96" s="138"/>
      <c r="B96" s="4"/>
      <c r="C96" s="85"/>
    </row>
    <row r="97" spans="1:3">
      <c r="A97" s="138"/>
      <c r="B97" s="4"/>
      <c r="C97" s="85"/>
    </row>
    <row r="98" spans="1:3">
      <c r="A98" s="138"/>
      <c r="B98" s="4"/>
      <c r="C98" s="85"/>
    </row>
    <row r="99" spans="1:3">
      <c r="A99" s="138"/>
      <c r="B99" s="4"/>
      <c r="C99" s="85"/>
    </row>
    <row r="100" spans="1:3">
      <c r="A100" s="138"/>
      <c r="B100" s="4"/>
      <c r="C100" s="85"/>
    </row>
    <row r="101" spans="1:3">
      <c r="A101" s="138"/>
      <c r="B101" s="4"/>
      <c r="C101" s="85"/>
    </row>
    <row r="102" spans="1:3">
      <c r="A102" s="138"/>
      <c r="B102" s="4"/>
      <c r="C102" s="85"/>
    </row>
    <row r="103" spans="1:3">
      <c r="A103" s="138"/>
      <c r="B103" s="4"/>
      <c r="C103" s="85"/>
    </row>
    <row r="104" spans="1:3">
      <c r="A104" s="138"/>
      <c r="B104" s="4"/>
      <c r="C104" s="85"/>
    </row>
    <row r="105" spans="1:3">
      <c r="A105" s="138"/>
      <c r="B105" s="4"/>
      <c r="C105" s="85"/>
    </row>
    <row r="106" spans="1:3">
      <c r="A106" s="138"/>
      <c r="B106" s="4"/>
      <c r="C106" s="85"/>
    </row>
    <row r="107" spans="1:3">
      <c r="A107" s="138"/>
      <c r="B107" s="4"/>
      <c r="C107" s="85"/>
    </row>
    <row r="108" spans="1:3">
      <c r="A108" s="138"/>
      <c r="B108" s="4"/>
      <c r="C108" s="85"/>
    </row>
    <row r="109" spans="1:3">
      <c r="A109" s="138"/>
      <c r="B109" s="4"/>
      <c r="C109" s="85"/>
    </row>
    <row r="110" spans="1:3">
      <c r="A110" s="138"/>
      <c r="B110" s="4"/>
      <c r="C110" s="85"/>
    </row>
    <row r="111" spans="1:3">
      <c r="A111" s="138"/>
      <c r="B111" s="4"/>
      <c r="C111" s="85"/>
    </row>
    <row r="112" spans="1:3">
      <c r="A112" s="138"/>
      <c r="B112" s="4"/>
      <c r="C112" s="85"/>
    </row>
    <row r="113" spans="1:3">
      <c r="A113" s="138"/>
      <c r="B113" s="4"/>
      <c r="C113" s="85"/>
    </row>
    <row r="114" spans="1:3">
      <c r="A114" s="138"/>
      <c r="B114" s="4"/>
      <c r="C114" s="85"/>
    </row>
    <row r="115" spans="1:3">
      <c r="A115" s="138"/>
      <c r="B115" s="4"/>
      <c r="C115" s="85"/>
    </row>
    <row r="116" spans="1:3">
      <c r="A116" s="138"/>
      <c r="B116" s="4"/>
      <c r="C116" s="85"/>
    </row>
    <row r="117" spans="1:3">
      <c r="A117" s="138"/>
      <c r="B117" s="4"/>
      <c r="C117" s="85"/>
    </row>
    <row r="118" spans="1:3">
      <c r="A118" s="138"/>
      <c r="B118" s="4"/>
      <c r="C118" s="85"/>
    </row>
    <row r="119" spans="1:3">
      <c r="A119" s="138"/>
      <c r="B119" s="4"/>
      <c r="C119" s="85"/>
    </row>
    <row r="120" spans="1:3">
      <c r="A120" s="138"/>
      <c r="B120" s="4"/>
      <c r="C120" s="85"/>
    </row>
    <row r="121" spans="1:3">
      <c r="A121" s="138"/>
      <c r="B121" s="4"/>
      <c r="C121" s="85"/>
    </row>
    <row r="122" spans="1:3">
      <c r="A122" s="138"/>
      <c r="B122" s="4"/>
      <c r="C122" s="85"/>
    </row>
    <row r="123" spans="1:3">
      <c r="A123" s="138"/>
      <c r="B123" s="4"/>
      <c r="C123" s="85"/>
    </row>
    <row r="124" spans="1:3">
      <c r="A124" s="138"/>
      <c r="B124" s="4"/>
      <c r="C124" s="85"/>
    </row>
    <row r="125" spans="1:3">
      <c r="A125" s="138"/>
      <c r="B125" s="4"/>
      <c r="C125" s="85"/>
    </row>
    <row r="126" spans="1:3">
      <c r="A126" s="138"/>
      <c r="B126" s="4"/>
      <c r="C126" s="85"/>
    </row>
    <row r="127" spans="1:3">
      <c r="A127" s="138"/>
      <c r="B127" s="4"/>
      <c r="C127" s="85"/>
    </row>
    <row r="128" spans="1:3">
      <c r="A128" s="138"/>
      <c r="B128" s="4"/>
      <c r="C128" s="85"/>
    </row>
    <row r="129" spans="1:3">
      <c r="A129" s="138"/>
      <c r="B129" s="4"/>
      <c r="C129" s="85"/>
    </row>
    <row r="130" spans="1:3">
      <c r="A130" s="138"/>
      <c r="B130" s="4"/>
      <c r="C130" s="85"/>
    </row>
    <row r="131" spans="1:3">
      <c r="A131" s="138"/>
      <c r="B131" s="4"/>
      <c r="C131" s="85"/>
    </row>
    <row r="132" spans="1:3">
      <c r="A132" s="138"/>
      <c r="B132" s="4"/>
      <c r="C132" s="85"/>
    </row>
    <row r="133" spans="1:3">
      <c r="A133" s="138"/>
      <c r="B133" s="4"/>
      <c r="C133" s="85"/>
    </row>
    <row r="134" spans="1:3">
      <c r="A134" s="138"/>
      <c r="B134" s="4"/>
      <c r="C134" s="85"/>
    </row>
    <row r="135" spans="1:3">
      <c r="A135" s="138"/>
      <c r="B135" s="4"/>
      <c r="C135" s="85"/>
    </row>
    <row r="136" spans="1:3">
      <c r="A136" s="138"/>
      <c r="B136" s="4"/>
      <c r="C136" s="85"/>
    </row>
    <row r="137" spans="1:3">
      <c r="A137" s="138"/>
      <c r="B137" s="4"/>
      <c r="C137" s="85"/>
    </row>
    <row r="138" spans="1:3">
      <c r="A138" s="138"/>
      <c r="B138" s="4"/>
      <c r="C138" s="85"/>
    </row>
    <row r="139" spans="1:3">
      <c r="A139" s="138"/>
      <c r="B139" s="4"/>
      <c r="C139" s="47"/>
    </row>
    <row r="140" spans="1:3">
      <c r="A140" s="138"/>
      <c r="B140" s="4"/>
      <c r="C140" s="47"/>
    </row>
    <row r="141" spans="1:3">
      <c r="A141" s="138"/>
      <c r="B141" s="4"/>
      <c r="C141" s="47"/>
    </row>
    <row r="142" spans="1:3">
      <c r="A142" s="138"/>
      <c r="B142" s="4"/>
      <c r="C142" s="47"/>
    </row>
    <row r="143" spans="1:3">
      <c r="A143" s="138"/>
      <c r="B143" s="4"/>
      <c r="C143" s="47"/>
    </row>
    <row r="144" spans="1:3">
      <c r="A144" s="138"/>
      <c r="B144" s="4"/>
      <c r="C144" s="47"/>
    </row>
    <row r="145" spans="1:3">
      <c r="A145" s="138"/>
      <c r="B145" s="4"/>
      <c r="C145" s="47"/>
    </row>
    <row r="146" spans="1:3">
      <c r="A146" s="138"/>
      <c r="B146" s="4"/>
      <c r="C146" s="47"/>
    </row>
    <row r="147" spans="1:3">
      <c r="A147" s="138"/>
      <c r="B147" s="4"/>
      <c r="C147" s="47"/>
    </row>
    <row r="148" spans="1:3">
      <c r="A148" s="138"/>
      <c r="B148" s="4"/>
      <c r="C148" s="47"/>
    </row>
    <row r="149" spans="1:3">
      <c r="A149" s="138"/>
      <c r="B149" s="4"/>
      <c r="C149" s="47"/>
    </row>
    <row r="150" spans="1:3">
      <c r="A150" s="138"/>
      <c r="B150" s="4"/>
      <c r="C150" s="47"/>
    </row>
    <row r="151" spans="1:3">
      <c r="A151" s="138"/>
      <c r="B151" s="4"/>
      <c r="C151" s="47"/>
    </row>
    <row r="152" spans="1:3">
      <c r="A152" s="138"/>
      <c r="B152" s="4"/>
      <c r="C152" s="47"/>
    </row>
    <row r="153" spans="1:3">
      <c r="A153" s="138"/>
      <c r="B153" s="4"/>
      <c r="C153" s="47"/>
    </row>
    <row r="154" spans="1:3">
      <c r="A154" s="138"/>
      <c r="B154" s="4"/>
      <c r="C154" s="47"/>
    </row>
    <row r="155" spans="1:3">
      <c r="A155" s="138"/>
      <c r="B155" s="4"/>
      <c r="C155" s="47"/>
    </row>
    <row r="156" spans="1:3">
      <c r="A156" s="138"/>
      <c r="B156" s="4"/>
      <c r="C156" s="47"/>
    </row>
    <row r="157" spans="1:3">
      <c r="A157" s="138"/>
      <c r="B157" s="4"/>
      <c r="C157" s="47"/>
    </row>
    <row r="158" spans="1:3">
      <c r="A158" s="138"/>
      <c r="B158" s="4"/>
      <c r="C158" s="47"/>
    </row>
    <row r="159" spans="1:3">
      <c r="A159" s="138"/>
      <c r="B159" s="4"/>
      <c r="C159" s="47"/>
    </row>
    <row r="160" spans="1:3">
      <c r="A160" s="138"/>
      <c r="B160" s="4"/>
      <c r="C160" s="47"/>
    </row>
    <row r="161" spans="1:3">
      <c r="A161" s="138"/>
      <c r="B161" s="4"/>
      <c r="C161" s="47"/>
    </row>
    <row r="162" spans="1:3">
      <c r="A162" s="138"/>
      <c r="B162" s="4"/>
      <c r="C162" s="47"/>
    </row>
    <row r="163" spans="1:3">
      <c r="A163" s="138"/>
      <c r="B163" s="4"/>
      <c r="C163" s="47"/>
    </row>
    <row r="164" spans="1:3">
      <c r="A164" s="138"/>
      <c r="B164" s="4"/>
      <c r="C164" s="47"/>
    </row>
    <row r="165" spans="1:3">
      <c r="A165" s="138"/>
      <c r="B165" s="4"/>
      <c r="C165" s="47"/>
    </row>
    <row r="166" spans="1:3">
      <c r="A166" s="138"/>
      <c r="B166" s="4"/>
      <c r="C166" s="47"/>
    </row>
    <row r="167" spans="1:3">
      <c r="A167" s="138"/>
      <c r="B167" s="4"/>
      <c r="C167" s="47"/>
    </row>
    <row r="168" spans="1:3">
      <c r="A168" s="138"/>
      <c r="B168" s="4"/>
      <c r="C168" s="47"/>
    </row>
    <row r="169" spans="1:3">
      <c r="A169" s="138"/>
      <c r="B169" s="142"/>
      <c r="C169" s="47"/>
    </row>
    <row r="170" spans="1:3">
      <c r="A170" s="138"/>
      <c r="B170" s="142"/>
      <c r="C170" s="47"/>
    </row>
    <row r="171" spans="1:3">
      <c r="A171" s="138"/>
      <c r="B171" s="142"/>
      <c r="C171" s="47"/>
    </row>
    <row r="172" spans="1:3">
      <c r="A172" s="138"/>
      <c r="B172" s="142"/>
      <c r="C172" s="47"/>
    </row>
    <row r="173" spans="1:3">
      <c r="A173" s="138"/>
      <c r="B173" s="142"/>
      <c r="C173" s="47"/>
    </row>
    <row r="174" spans="1:3">
      <c r="A174" s="138"/>
      <c r="B174" s="142"/>
      <c r="C174" s="47"/>
    </row>
    <row r="175" spans="1:3">
      <c r="A175" s="138"/>
      <c r="B175" s="142"/>
      <c r="C175" s="47"/>
    </row>
    <row r="176" spans="1:3">
      <c r="A176" s="138"/>
      <c r="B176" s="142"/>
      <c r="C176" s="47"/>
    </row>
    <row r="177" spans="1:3">
      <c r="A177" s="138"/>
      <c r="B177" s="142"/>
      <c r="C177" s="47"/>
    </row>
    <row r="178" spans="1:3">
      <c r="A178" s="138"/>
      <c r="B178" s="142"/>
      <c r="C178" s="47"/>
    </row>
    <row r="179" spans="1:3">
      <c r="A179" s="138"/>
      <c r="B179" s="142"/>
      <c r="C179" s="47"/>
    </row>
    <row r="180" spans="1:3">
      <c r="A180" s="138"/>
      <c r="B180" s="142"/>
      <c r="C180" s="47"/>
    </row>
    <row r="181" spans="1:3">
      <c r="A181" s="138"/>
      <c r="B181" s="142"/>
      <c r="C181" s="47"/>
    </row>
    <row r="182" spans="1:3">
      <c r="A182" s="138"/>
      <c r="B182" s="142"/>
      <c r="C182" s="47"/>
    </row>
    <row r="183" spans="1:3">
      <c r="A183" s="138"/>
      <c r="B183" s="142"/>
      <c r="C183" s="47"/>
    </row>
    <row r="184" spans="1:3">
      <c r="A184" s="138"/>
      <c r="B184" s="142"/>
      <c r="C184" s="47"/>
    </row>
    <row r="185" spans="1:3">
      <c r="A185" s="138"/>
      <c r="B185" s="142"/>
      <c r="C185" s="47"/>
    </row>
    <row r="186" spans="1:3">
      <c r="A186" s="138"/>
      <c r="B186" s="142"/>
      <c r="C186" s="47"/>
    </row>
    <row r="187" spans="1:3">
      <c r="A187" s="138"/>
      <c r="B187" s="142"/>
      <c r="C187" s="47"/>
    </row>
    <row r="188" spans="1:3">
      <c r="A188" s="138"/>
      <c r="B188" s="142"/>
      <c r="C188" s="47"/>
    </row>
    <row r="189" spans="1:3">
      <c r="A189" s="138"/>
      <c r="B189" s="142"/>
      <c r="C189" s="47"/>
    </row>
    <row r="190" spans="1:3">
      <c r="A190" s="138"/>
      <c r="B190" s="142"/>
      <c r="C190" s="47"/>
    </row>
    <row r="191" spans="1:3">
      <c r="A191" s="138"/>
      <c r="B191" s="142"/>
      <c r="C191" s="47"/>
    </row>
    <row r="192" spans="1:3">
      <c r="A192" s="138"/>
      <c r="B192" s="142"/>
      <c r="C192" s="47"/>
    </row>
    <row r="193" spans="1:3">
      <c r="A193" s="138"/>
      <c r="B193" s="142"/>
      <c r="C193" s="47"/>
    </row>
    <row r="194" spans="1:3">
      <c r="A194" s="138"/>
      <c r="B194" s="142"/>
      <c r="C194" s="47"/>
    </row>
    <row r="195" spans="1:3">
      <c r="A195" s="138"/>
      <c r="B195" s="142"/>
      <c r="C195" s="47"/>
    </row>
    <row r="196" spans="1:3">
      <c r="A196" s="138"/>
      <c r="B196" s="142"/>
      <c r="C196" s="47"/>
    </row>
    <row r="197" spans="1:3">
      <c r="A197" s="138"/>
      <c r="B197" s="142"/>
      <c r="C197" s="47"/>
    </row>
    <row r="198" spans="1:3">
      <c r="A198" s="138"/>
      <c r="B198" s="142"/>
      <c r="C198" s="47"/>
    </row>
    <row r="199" spans="1:3">
      <c r="A199" s="138"/>
      <c r="B199" s="142"/>
      <c r="C199" s="47"/>
    </row>
    <row r="200" spans="1:3">
      <c r="A200" s="138"/>
      <c r="B200" s="142"/>
      <c r="C200" s="47"/>
    </row>
    <row r="201" spans="1:3">
      <c r="A201" s="138"/>
      <c r="B201" s="142"/>
      <c r="C201" s="47"/>
    </row>
    <row r="202" spans="1:3">
      <c r="A202" s="138"/>
      <c r="B202" s="142"/>
      <c r="C202" s="47"/>
    </row>
    <row r="203" spans="1:3">
      <c r="A203" s="138"/>
      <c r="B203" s="142"/>
      <c r="C203" s="47"/>
    </row>
    <row r="204" spans="1:3">
      <c r="A204" s="138"/>
      <c r="B204" s="142"/>
      <c r="C204" s="47"/>
    </row>
    <row r="205" spans="1:3">
      <c r="A205" s="138"/>
      <c r="B205" s="142"/>
      <c r="C205" s="47"/>
    </row>
    <row r="206" spans="1:3">
      <c r="A206" s="138"/>
      <c r="B206" s="142"/>
      <c r="C206" s="47"/>
    </row>
    <row r="207" spans="1:3">
      <c r="A207" s="138"/>
      <c r="B207" s="142"/>
      <c r="C207" s="47"/>
    </row>
    <row r="208" spans="1:3">
      <c r="A208" s="138"/>
      <c r="B208" s="142"/>
      <c r="C208" s="47"/>
    </row>
    <row r="209" spans="1:3">
      <c r="A209" s="138"/>
      <c r="B209" s="142"/>
      <c r="C209" s="47"/>
    </row>
    <row r="210" spans="1:3">
      <c r="A210" s="138"/>
      <c r="B210" s="142"/>
      <c r="C210" s="47"/>
    </row>
    <row r="211" spans="1:3">
      <c r="A211" s="138"/>
      <c r="B211" s="142"/>
      <c r="C211" s="47"/>
    </row>
    <row r="212" spans="1:3">
      <c r="A212" s="138"/>
      <c r="B212" s="142"/>
      <c r="C212" s="47"/>
    </row>
    <row r="213" spans="1:3">
      <c r="A213" s="138"/>
      <c r="B213" s="142"/>
      <c r="C213" s="47"/>
    </row>
    <row r="214" spans="1:3">
      <c r="A214" s="138"/>
      <c r="B214" s="142"/>
      <c r="C214" s="47"/>
    </row>
    <row r="215" spans="1:3">
      <c r="A215" s="138"/>
      <c r="B215" s="142"/>
      <c r="C215" s="47"/>
    </row>
    <row r="216" spans="1:3">
      <c r="A216" s="138"/>
      <c r="B216" s="142"/>
      <c r="C216" s="47"/>
    </row>
    <row r="217" spans="1:3">
      <c r="A217" s="138"/>
      <c r="B217" s="142"/>
      <c r="C217" s="47"/>
    </row>
    <row r="218" spans="1:3">
      <c r="A218" s="138"/>
      <c r="B218" s="142"/>
      <c r="C218" s="47"/>
    </row>
    <row r="219" spans="1:3">
      <c r="A219" s="138"/>
      <c r="B219" s="142"/>
      <c r="C219" s="47"/>
    </row>
    <row r="220" spans="1:3">
      <c r="A220" s="138"/>
      <c r="B220" s="142"/>
      <c r="C220" s="47"/>
    </row>
    <row r="221" spans="1:3">
      <c r="A221" s="138"/>
      <c r="B221" s="142"/>
      <c r="C221" s="47"/>
    </row>
    <row r="222" spans="1:3">
      <c r="A222" s="138"/>
      <c r="B222" s="142"/>
      <c r="C222" s="47"/>
    </row>
    <row r="223" spans="1:3">
      <c r="A223" s="138"/>
      <c r="B223" s="142"/>
      <c r="C223" s="47"/>
    </row>
    <row r="224" spans="1:3">
      <c r="A224" s="138"/>
      <c r="B224" s="142"/>
      <c r="C224" s="47"/>
    </row>
    <row r="225" spans="1:3">
      <c r="A225" s="138"/>
      <c r="B225" s="142"/>
      <c r="C225" s="47"/>
    </row>
    <row r="226" spans="1:3">
      <c r="A226" s="138"/>
      <c r="B226" s="142"/>
      <c r="C226" s="47"/>
    </row>
    <row r="227" spans="1:3">
      <c r="A227" s="138"/>
      <c r="B227" s="142"/>
      <c r="C227" s="47"/>
    </row>
    <row r="228" spans="1:3">
      <c r="A228" s="138"/>
      <c r="B228" s="142"/>
      <c r="C228" s="47"/>
    </row>
    <row r="229" spans="1:3">
      <c r="A229" s="138"/>
      <c r="B229" s="142"/>
      <c r="C229" s="47"/>
    </row>
    <row r="230" spans="1:3">
      <c r="A230" s="138"/>
      <c r="B230" s="142"/>
      <c r="C230" s="47"/>
    </row>
    <row r="231" spans="1:3">
      <c r="A231" s="138"/>
      <c r="B231" s="142"/>
      <c r="C231" s="47"/>
    </row>
    <row r="232" spans="1:3">
      <c r="A232" s="138"/>
      <c r="B232" s="142"/>
      <c r="C232" s="47"/>
    </row>
    <row r="233" spans="1:3">
      <c r="A233" s="138"/>
      <c r="B233" s="142"/>
      <c r="C233" s="47"/>
    </row>
    <row r="234" spans="1:3">
      <c r="A234" s="138"/>
      <c r="B234" s="142"/>
      <c r="C234" s="47"/>
    </row>
    <row r="235" spans="1:3">
      <c r="A235" s="138"/>
      <c r="B235" s="142"/>
      <c r="C235" s="47"/>
    </row>
    <row r="236" spans="1:3">
      <c r="A236" s="138"/>
      <c r="B236" s="142"/>
      <c r="C236" s="47"/>
    </row>
    <row r="237" spans="1:3">
      <c r="A237" s="138"/>
      <c r="B237" s="142"/>
      <c r="C237" s="47"/>
    </row>
    <row r="238" spans="1:3">
      <c r="A238" s="138"/>
      <c r="B238" s="142"/>
      <c r="C238" s="47"/>
    </row>
    <row r="239" spans="1:3">
      <c r="A239" s="138"/>
      <c r="B239" s="142"/>
      <c r="C239" s="47"/>
    </row>
    <row r="240" spans="1:3">
      <c r="A240" s="138"/>
      <c r="B240" s="142"/>
      <c r="C240" s="47"/>
    </row>
    <row r="241" spans="1:3">
      <c r="A241" s="138"/>
      <c r="B241" s="142"/>
      <c r="C241" s="47"/>
    </row>
    <row r="242" spans="1:3">
      <c r="A242" s="138"/>
      <c r="B242" s="142"/>
      <c r="C242" s="47"/>
    </row>
    <row r="243" spans="1:3">
      <c r="A243" s="138"/>
      <c r="B243" s="142"/>
      <c r="C243" s="47"/>
    </row>
    <row r="244" spans="1:3">
      <c r="A244" s="138"/>
      <c r="B244" s="142"/>
      <c r="C244" s="47"/>
    </row>
    <row r="245" spans="1:3">
      <c r="A245" s="138"/>
      <c r="B245" s="142"/>
      <c r="C245" s="47"/>
    </row>
    <row r="246" spans="1:3">
      <c r="A246" s="138"/>
      <c r="B246" s="142"/>
      <c r="C246" s="47"/>
    </row>
    <row r="247" spans="1:3">
      <c r="A247" s="138"/>
      <c r="B247" s="142"/>
      <c r="C247" s="47"/>
    </row>
    <row r="248" spans="1:3">
      <c r="A248" s="138"/>
      <c r="B248" s="142"/>
      <c r="C248" s="47"/>
    </row>
    <row r="249" spans="1:3">
      <c r="A249" s="138"/>
      <c r="B249" s="142"/>
      <c r="C249" s="47"/>
    </row>
    <row r="250" spans="1:3">
      <c r="A250" s="138"/>
      <c r="B250" s="142"/>
      <c r="C250" s="47"/>
    </row>
    <row r="251" spans="1:3">
      <c r="A251" s="138"/>
      <c r="B251" s="142"/>
      <c r="C251" s="47"/>
    </row>
    <row r="252" spans="1:3">
      <c r="A252" s="138"/>
      <c r="B252" s="142"/>
      <c r="C252" s="47"/>
    </row>
    <row r="253" spans="1:3">
      <c r="A253" s="138"/>
      <c r="B253" s="142"/>
      <c r="C253" s="47"/>
    </row>
    <row r="254" spans="1:3">
      <c r="A254" s="138"/>
      <c r="B254" s="142"/>
      <c r="C254" s="47"/>
    </row>
    <row r="255" spans="1:3">
      <c r="A255" s="138"/>
      <c r="B255" s="142"/>
      <c r="C255" s="47"/>
    </row>
    <row r="256" spans="1:3">
      <c r="A256" s="138"/>
      <c r="B256" s="142"/>
      <c r="C256" s="47"/>
    </row>
    <row r="257" spans="1:3">
      <c r="A257" s="138"/>
      <c r="B257" s="142"/>
      <c r="C257" s="47"/>
    </row>
    <row r="258" spans="1:3">
      <c r="A258" s="138"/>
      <c r="B258" s="142"/>
      <c r="C258" s="47"/>
    </row>
    <row r="259" spans="1:3">
      <c r="A259" s="138"/>
      <c r="B259" s="142"/>
      <c r="C259" s="47"/>
    </row>
    <row r="260" spans="1:3">
      <c r="A260" s="138"/>
      <c r="B260" s="142"/>
      <c r="C260" s="47"/>
    </row>
    <row r="261" spans="1:3">
      <c r="A261" s="138"/>
      <c r="B261" s="142"/>
      <c r="C261" s="47"/>
    </row>
    <row r="262" spans="1:3">
      <c r="A262" s="138"/>
      <c r="B262" s="142"/>
      <c r="C262" s="47"/>
    </row>
    <row r="263" spans="1:3">
      <c r="A263" s="138"/>
      <c r="B263" s="142"/>
      <c r="C263" s="47"/>
    </row>
    <row r="264" spans="1:3">
      <c r="A264" s="138"/>
      <c r="B264" s="142"/>
      <c r="C264" s="47"/>
    </row>
    <row r="265" spans="1:3">
      <c r="A265" s="138"/>
      <c r="B265" s="142"/>
      <c r="C265" s="47"/>
    </row>
    <row r="266" spans="1:3">
      <c r="A266" s="138"/>
      <c r="B266" s="142"/>
      <c r="C266" s="47"/>
    </row>
    <row r="267" spans="1:3">
      <c r="A267" s="138"/>
      <c r="B267" s="142"/>
      <c r="C267" s="47"/>
    </row>
    <row r="268" spans="1:3">
      <c r="A268" s="138"/>
      <c r="B268" s="142"/>
      <c r="C268" s="47"/>
    </row>
    <row r="269" spans="1:3">
      <c r="A269" s="138"/>
      <c r="B269" s="142"/>
      <c r="C269" s="47"/>
    </row>
    <row r="270" spans="1:3">
      <c r="A270" s="138"/>
      <c r="B270" s="142"/>
      <c r="C270" s="47"/>
    </row>
    <row r="271" spans="1:3">
      <c r="A271" s="138"/>
      <c r="B271" s="142"/>
      <c r="C271" s="47"/>
    </row>
    <row r="272" spans="1:3">
      <c r="A272" s="138"/>
      <c r="B272" s="142"/>
      <c r="C272" s="47"/>
    </row>
    <row r="273" spans="1:3">
      <c r="A273" s="138"/>
      <c r="B273" s="142"/>
      <c r="C273" s="47"/>
    </row>
    <row r="274" spans="1:3">
      <c r="A274" s="138"/>
      <c r="B274" s="142"/>
      <c r="C274" s="47"/>
    </row>
    <row r="275" spans="1:3">
      <c r="A275" s="138"/>
      <c r="B275" s="142"/>
      <c r="C275" s="47"/>
    </row>
    <row r="276" spans="1:3">
      <c r="A276" s="138"/>
      <c r="B276" s="142"/>
      <c r="C276" s="47"/>
    </row>
    <row r="277" spans="1:3">
      <c r="A277" s="138"/>
      <c r="B277" s="142"/>
      <c r="C277" s="47"/>
    </row>
    <row r="278" spans="1:3">
      <c r="A278" s="138"/>
      <c r="B278" s="142"/>
      <c r="C278" s="47"/>
    </row>
    <row r="279" spans="1:3">
      <c r="A279" s="138"/>
      <c r="B279" s="142"/>
      <c r="C279" s="47"/>
    </row>
    <row r="280" spans="1:3">
      <c r="A280" s="138"/>
      <c r="B280" s="142"/>
      <c r="C280" s="47"/>
    </row>
    <row r="281" spans="1:3">
      <c r="A281" s="138"/>
      <c r="B281" s="142"/>
      <c r="C281" s="47"/>
    </row>
    <row r="282" spans="1:3">
      <c r="A282" s="138"/>
      <c r="B282" s="142"/>
      <c r="C282" s="47"/>
    </row>
    <row r="283" spans="1:3">
      <c r="A283" s="138"/>
      <c r="B283" s="142"/>
      <c r="C283" s="47"/>
    </row>
    <row r="284" spans="1:3">
      <c r="A284" s="138"/>
      <c r="B284" s="142"/>
      <c r="C284" s="47"/>
    </row>
    <row r="285" spans="1:3">
      <c r="A285" s="138"/>
      <c r="B285" s="142"/>
      <c r="C285" s="47"/>
    </row>
    <row r="286" spans="1:3">
      <c r="A286" s="138"/>
      <c r="B286" s="142"/>
      <c r="C286" s="47"/>
    </row>
    <row r="287" spans="1:3">
      <c r="A287" s="138"/>
      <c r="B287" s="142"/>
      <c r="C287" s="47"/>
    </row>
    <row r="288" spans="1:3">
      <c r="A288" s="138"/>
      <c r="B288" s="142"/>
      <c r="C288" s="47"/>
    </row>
    <row r="289" spans="1:3">
      <c r="A289" s="138"/>
      <c r="B289" s="142"/>
      <c r="C289" s="47"/>
    </row>
    <row r="290" spans="1:3">
      <c r="A290" s="138"/>
      <c r="B290" s="142"/>
      <c r="C290" s="47"/>
    </row>
    <row r="291" spans="1:3">
      <c r="A291" s="138"/>
      <c r="B291" s="142"/>
      <c r="C291" s="47"/>
    </row>
    <row r="292" spans="1:3">
      <c r="A292" s="138"/>
      <c r="B292" s="142"/>
      <c r="C292" s="47"/>
    </row>
    <row r="293" spans="1:3">
      <c r="A293" s="138"/>
      <c r="B293" s="142"/>
      <c r="C293" s="47"/>
    </row>
    <row r="294" spans="1:3">
      <c r="A294" s="138"/>
      <c r="B294" s="142"/>
      <c r="C294" s="47"/>
    </row>
    <row r="295" spans="1:3">
      <c r="A295" s="138"/>
      <c r="B295" s="142"/>
      <c r="C295" s="47"/>
    </row>
    <row r="296" spans="1:3">
      <c r="A296" s="138"/>
      <c r="B296" s="142"/>
      <c r="C296" s="47"/>
    </row>
    <row r="297" spans="1:3">
      <c r="A297" s="138"/>
      <c r="B297" s="142"/>
      <c r="C297" s="47"/>
    </row>
    <row r="298" spans="1:3">
      <c r="A298" s="138"/>
      <c r="B298" s="142"/>
      <c r="C298" s="47"/>
    </row>
    <row r="299" spans="1:3">
      <c r="A299" s="138"/>
      <c r="B299" s="142"/>
      <c r="C299" s="47"/>
    </row>
    <row r="300" spans="1:3">
      <c r="A300" s="138"/>
      <c r="B300" s="142"/>
      <c r="C300" s="47"/>
    </row>
    <row r="301" spans="1:3">
      <c r="A301" s="138"/>
      <c r="B301" s="142"/>
      <c r="C301" s="47"/>
    </row>
    <row r="302" spans="1:3">
      <c r="A302" s="138"/>
      <c r="B302" s="142"/>
      <c r="C302" s="47"/>
    </row>
    <row r="303" spans="1:3">
      <c r="A303" s="138"/>
      <c r="B303" s="142"/>
      <c r="C303" s="47"/>
    </row>
    <row r="304" spans="1:3">
      <c r="A304" s="138"/>
      <c r="B304" s="142"/>
      <c r="C304" s="47"/>
    </row>
    <row r="305" spans="1:3">
      <c r="A305" s="138"/>
      <c r="B305" s="142"/>
      <c r="C305" s="47"/>
    </row>
    <row r="306" spans="1:3">
      <c r="A306" s="138"/>
      <c r="B306" s="142"/>
      <c r="C306" s="47"/>
    </row>
    <row r="307" spans="1:3">
      <c r="A307" s="138"/>
      <c r="B307" s="142"/>
      <c r="C307" s="47"/>
    </row>
    <row r="308" spans="1:3">
      <c r="A308" s="138"/>
      <c r="B308" s="142"/>
      <c r="C308" s="47"/>
    </row>
    <row r="309" spans="1:3">
      <c r="A309" s="138"/>
      <c r="B309" s="142"/>
      <c r="C309" s="47"/>
    </row>
    <row r="310" spans="1:3">
      <c r="A310" s="138"/>
      <c r="B310" s="142"/>
      <c r="C310" s="47"/>
    </row>
    <row r="311" spans="1:3">
      <c r="A311" s="138"/>
      <c r="B311" s="142"/>
      <c r="C311" s="47"/>
    </row>
    <row r="312" spans="1:3">
      <c r="A312" s="138"/>
      <c r="B312" s="142"/>
      <c r="C312" s="47"/>
    </row>
    <row r="313" spans="1:3">
      <c r="A313" s="138"/>
      <c r="B313" s="142"/>
      <c r="C313" s="47"/>
    </row>
    <row r="314" spans="1:3">
      <c r="A314" s="138"/>
      <c r="B314" s="142"/>
      <c r="C314" s="47"/>
    </row>
    <row r="315" spans="1:3">
      <c r="A315" s="138"/>
      <c r="B315" s="142"/>
      <c r="C315" s="47"/>
    </row>
    <row r="316" spans="1:3">
      <c r="A316" s="138"/>
      <c r="B316" s="142"/>
      <c r="C316" s="47"/>
    </row>
    <row r="317" spans="1:3">
      <c r="A317" s="138"/>
      <c r="B317" s="142"/>
      <c r="C317" s="47"/>
    </row>
    <row r="318" spans="1:3">
      <c r="A318" s="138"/>
      <c r="B318" s="142"/>
      <c r="C318" s="47"/>
    </row>
    <row r="319" spans="1:3">
      <c r="A319" s="138"/>
      <c r="B319" s="142"/>
      <c r="C319" s="47"/>
    </row>
    <row r="320" spans="1:3">
      <c r="A320" s="138"/>
      <c r="B320" s="142"/>
      <c r="C320" s="47"/>
    </row>
    <row r="321" spans="1:3">
      <c r="A321" s="138"/>
      <c r="B321" s="142"/>
      <c r="C321" s="47"/>
    </row>
    <row r="322" spans="1:3">
      <c r="A322" s="138"/>
      <c r="B322" s="142"/>
      <c r="C322" s="47"/>
    </row>
    <row r="323" spans="1:3">
      <c r="A323" s="138"/>
      <c r="B323" s="142"/>
      <c r="C323" s="47"/>
    </row>
    <row r="324" spans="1:3">
      <c r="A324" s="138"/>
      <c r="B324" s="142"/>
      <c r="C324" s="47"/>
    </row>
    <row r="325" spans="1:3">
      <c r="A325" s="138"/>
      <c r="B325" s="142"/>
      <c r="C325" s="47"/>
    </row>
    <row r="326" spans="1:3">
      <c r="A326" s="138"/>
      <c r="B326" s="142"/>
      <c r="C326" s="47"/>
    </row>
    <row r="327" spans="1:3">
      <c r="A327" s="138"/>
      <c r="B327" s="142"/>
      <c r="C327" s="47"/>
    </row>
    <row r="328" spans="1:3">
      <c r="A328" s="138"/>
      <c r="B328" s="142"/>
      <c r="C328" s="47"/>
    </row>
    <row r="329" spans="1:3">
      <c r="A329" s="138"/>
      <c r="B329" s="142"/>
      <c r="C329" s="47"/>
    </row>
    <row r="330" spans="1:3">
      <c r="A330" s="138"/>
      <c r="B330" s="142"/>
      <c r="C330" s="47"/>
    </row>
    <row r="331" spans="1:3">
      <c r="A331" s="138"/>
      <c r="B331" s="142"/>
      <c r="C331" s="47"/>
    </row>
    <row r="332" spans="1:3">
      <c r="A332" s="138"/>
      <c r="B332" s="142"/>
      <c r="C332" s="47"/>
    </row>
    <row r="333" spans="1:3">
      <c r="A333" s="138"/>
      <c r="B333" s="142"/>
      <c r="C333" s="47"/>
    </row>
    <row r="334" spans="1:3">
      <c r="A334" s="138"/>
      <c r="B334" s="142"/>
      <c r="C334" s="47"/>
    </row>
    <row r="335" spans="1:3">
      <c r="A335" s="138"/>
      <c r="B335" s="142"/>
      <c r="C335" s="47"/>
    </row>
    <row r="336" spans="1:3">
      <c r="A336" s="138"/>
      <c r="B336" s="142"/>
      <c r="C336" s="47"/>
    </row>
    <row r="337" spans="1:3">
      <c r="A337" s="138"/>
      <c r="B337" s="142"/>
      <c r="C337" s="47"/>
    </row>
    <row r="338" spans="1:3">
      <c r="A338" s="138"/>
      <c r="B338" s="142"/>
      <c r="C338" s="47"/>
    </row>
    <row r="339" spans="1:3">
      <c r="A339" s="138"/>
      <c r="B339" s="142"/>
      <c r="C339" s="47"/>
    </row>
    <row r="340" spans="1:3">
      <c r="A340" s="138"/>
      <c r="B340" s="142"/>
      <c r="C340" s="47"/>
    </row>
    <row r="341" spans="1:3">
      <c r="A341" s="138"/>
      <c r="B341" s="142"/>
      <c r="C341" s="47"/>
    </row>
    <row r="342" spans="1:3">
      <c r="A342" s="138"/>
      <c r="B342" s="142"/>
      <c r="C342" s="47"/>
    </row>
    <row r="343" spans="1:3">
      <c r="A343" s="138"/>
      <c r="B343" s="142"/>
      <c r="C343" s="47"/>
    </row>
    <row r="344" spans="1:3">
      <c r="A344" s="138"/>
      <c r="B344" s="142"/>
      <c r="C344" s="47"/>
    </row>
    <row r="345" spans="1:3">
      <c r="A345" s="138"/>
      <c r="B345" s="142"/>
      <c r="C345" s="47"/>
    </row>
    <row r="346" spans="1:3">
      <c r="A346" s="138"/>
      <c r="B346" s="142"/>
      <c r="C346" s="47"/>
    </row>
    <row r="347" spans="1:3">
      <c r="A347" s="138"/>
      <c r="B347" s="142"/>
      <c r="C347" s="47"/>
    </row>
    <row r="348" spans="1:3">
      <c r="A348" s="138"/>
      <c r="B348" s="142"/>
      <c r="C348" s="47"/>
    </row>
    <row r="349" spans="1:3">
      <c r="A349" s="138"/>
      <c r="B349" s="142"/>
      <c r="C349" s="47"/>
    </row>
    <row r="350" spans="1:3">
      <c r="A350" s="138"/>
      <c r="B350" s="142"/>
      <c r="C350" s="47"/>
    </row>
    <row r="351" spans="1:3">
      <c r="A351" s="138"/>
      <c r="B351" s="142"/>
      <c r="C351" s="47"/>
    </row>
    <row r="352" spans="1:3">
      <c r="A352" s="138"/>
      <c r="B352" s="142"/>
      <c r="C352" s="47"/>
    </row>
    <row r="353" spans="1:3">
      <c r="A353" s="138"/>
      <c r="B353" s="142"/>
      <c r="C353" s="47"/>
    </row>
    <row r="354" spans="1:3">
      <c r="A354" s="138"/>
      <c r="B354" s="142"/>
      <c r="C354" s="47"/>
    </row>
    <row r="355" spans="1:3">
      <c r="A355" s="138"/>
      <c r="B355" s="142"/>
      <c r="C355" s="47"/>
    </row>
    <row r="356" spans="1:3">
      <c r="A356" s="138"/>
      <c r="B356" s="142"/>
      <c r="C356" s="47"/>
    </row>
    <row r="357" spans="1:3">
      <c r="A357" s="138"/>
      <c r="B357" s="142"/>
      <c r="C357" s="47"/>
    </row>
    <row r="358" spans="1:3">
      <c r="A358" s="138"/>
      <c r="B358" s="142"/>
      <c r="C358" s="47"/>
    </row>
    <row r="359" spans="1:3">
      <c r="A359" s="138"/>
      <c r="B359" s="142"/>
      <c r="C359" s="47"/>
    </row>
    <row r="360" spans="1:3">
      <c r="A360" s="138"/>
      <c r="B360" s="142"/>
      <c r="C360" s="47"/>
    </row>
    <row r="361" spans="1:3">
      <c r="A361" s="138"/>
      <c r="B361" s="142"/>
      <c r="C361" s="47"/>
    </row>
    <row r="362" spans="1:3">
      <c r="A362" s="138"/>
      <c r="B362" s="142"/>
      <c r="C362" s="47"/>
    </row>
    <row r="363" spans="1:3">
      <c r="A363" s="138"/>
      <c r="B363" s="142"/>
      <c r="C363" s="47"/>
    </row>
    <row r="364" spans="1:3">
      <c r="A364" s="138"/>
      <c r="B364" s="142"/>
      <c r="C364" s="47"/>
    </row>
    <row r="365" spans="1:3">
      <c r="A365" s="138"/>
      <c r="B365" s="142"/>
      <c r="C365" s="47"/>
    </row>
    <row r="366" spans="1:3">
      <c r="A366" s="138"/>
      <c r="B366" s="142"/>
      <c r="C366" s="47"/>
    </row>
    <row r="367" spans="1:3">
      <c r="A367" s="138"/>
      <c r="B367" s="142"/>
      <c r="C367" s="47"/>
    </row>
    <row r="368" spans="1:3">
      <c r="A368" s="138"/>
      <c r="B368" s="142"/>
      <c r="C368" s="47"/>
    </row>
    <row r="369" spans="1:3">
      <c r="A369" s="138"/>
      <c r="B369" s="142"/>
      <c r="C369" s="47"/>
    </row>
    <row r="370" spans="1:3">
      <c r="A370" s="138"/>
      <c r="B370" s="142"/>
      <c r="C370" s="47"/>
    </row>
    <row r="371" spans="1:3">
      <c r="A371" s="138"/>
      <c r="B371" s="142"/>
      <c r="C371" s="47"/>
    </row>
    <row r="372" spans="1:3">
      <c r="A372" s="138"/>
      <c r="B372" s="142"/>
      <c r="C372" s="47"/>
    </row>
    <row r="373" spans="1:3">
      <c r="A373" s="138"/>
      <c r="B373" s="142"/>
      <c r="C373" s="47"/>
    </row>
    <row r="374" spans="1:3">
      <c r="A374" s="138"/>
      <c r="B374" s="142"/>
      <c r="C374" s="47"/>
    </row>
    <row r="375" spans="1:3">
      <c r="A375" s="138"/>
      <c r="B375" s="142"/>
      <c r="C375" s="47"/>
    </row>
    <row r="376" spans="1:3">
      <c r="A376" s="138"/>
      <c r="B376" s="142"/>
      <c r="C376" s="47"/>
    </row>
    <row r="377" spans="1:3">
      <c r="A377" s="138"/>
      <c r="B377" s="142"/>
      <c r="C377" s="47"/>
    </row>
    <row r="378" spans="1:3">
      <c r="A378" s="138"/>
      <c r="B378" s="142"/>
      <c r="C378" s="47"/>
    </row>
    <row r="379" spans="1:3">
      <c r="A379" s="138"/>
      <c r="B379" s="142"/>
      <c r="C379" s="47"/>
    </row>
    <row r="380" spans="1:3">
      <c r="A380" s="138"/>
      <c r="B380" s="142"/>
      <c r="C380" s="47"/>
    </row>
    <row r="381" spans="1:3">
      <c r="A381" s="138"/>
      <c r="B381" s="142"/>
      <c r="C381" s="47"/>
    </row>
    <row r="382" spans="1:3">
      <c r="A382" s="138"/>
      <c r="B382" s="142"/>
      <c r="C382" s="47"/>
    </row>
    <row r="383" spans="1:3">
      <c r="A383" s="138"/>
      <c r="B383" s="142"/>
      <c r="C383" s="47"/>
    </row>
    <row r="384" spans="1:3">
      <c r="A384" s="138"/>
      <c r="B384" s="142"/>
      <c r="C384" s="47"/>
    </row>
    <row r="385" spans="1:3">
      <c r="A385" s="138"/>
      <c r="B385" s="142"/>
      <c r="C385" s="47"/>
    </row>
    <row r="386" spans="1:3">
      <c r="A386" s="138"/>
      <c r="B386" s="142"/>
      <c r="C386" s="47"/>
    </row>
    <row r="387" spans="1:3">
      <c r="A387" s="138"/>
      <c r="B387" s="142"/>
      <c r="C387" s="47"/>
    </row>
    <row r="388" spans="1:3">
      <c r="A388" s="138"/>
      <c r="B388" s="142"/>
      <c r="C388" s="143"/>
    </row>
    <row r="389" spans="1:3">
      <c r="A389" s="138"/>
      <c r="B389" s="142"/>
    </row>
    <row r="390" spans="1:3">
      <c r="A390" s="138"/>
      <c r="B390" s="142"/>
    </row>
    <row r="391" spans="1:3">
      <c r="A391" s="138"/>
      <c r="B391" s="142"/>
    </row>
    <row r="392" spans="1:3">
      <c r="A392" s="138"/>
      <c r="B392" s="142"/>
    </row>
    <row r="393" spans="1:3">
      <c r="A393" s="138"/>
      <c r="B393" s="142"/>
    </row>
    <row r="394" spans="1:3">
      <c r="A394" s="138"/>
      <c r="B394" s="142"/>
    </row>
    <row r="395" spans="1:3">
      <c r="A395" s="138"/>
      <c r="B395" s="142"/>
    </row>
    <row r="396" spans="1:3">
      <c r="A396" s="138"/>
      <c r="B396" s="142"/>
    </row>
    <row r="397" spans="1:3">
      <c r="A397" s="138"/>
      <c r="B397" s="142"/>
    </row>
    <row r="398" spans="1:3">
      <c r="A398" s="138"/>
      <c r="B398" s="142"/>
    </row>
    <row r="399" spans="1:3">
      <c r="A399" s="138"/>
      <c r="B399" s="142"/>
    </row>
    <row r="400" spans="1:3">
      <c r="A400" s="138"/>
      <c r="B400" s="142"/>
    </row>
    <row r="401" spans="1:4">
      <c r="A401" s="138"/>
      <c r="B401" s="142"/>
    </row>
    <row r="402" spans="1:4">
      <c r="A402" s="138"/>
      <c r="B402" s="142"/>
    </row>
    <row r="403" spans="1:4">
      <c r="A403" s="138"/>
      <c r="B403" s="142"/>
    </row>
    <row r="404" spans="1:4">
      <c r="A404" s="138"/>
      <c r="B404" s="142"/>
    </row>
    <row r="405" spans="1:4">
      <c r="A405" s="138"/>
      <c r="B405" s="142"/>
    </row>
    <row r="406" spans="1:4">
      <c r="A406" s="138"/>
      <c r="B406" s="142"/>
    </row>
    <row r="407" spans="1:4">
      <c r="A407" s="138"/>
      <c r="B407" s="142"/>
    </row>
    <row r="408" spans="1:4">
      <c r="A408" s="138"/>
      <c r="B408" s="142"/>
    </row>
    <row r="409" spans="1:4">
      <c r="A409" s="138"/>
      <c r="B409" s="142"/>
    </row>
    <row r="410" spans="1:4">
      <c r="A410" s="138"/>
      <c r="B410" s="142"/>
      <c r="D410" s="144"/>
    </row>
    <row r="411" spans="1:4">
      <c r="A411" s="138"/>
      <c r="B411" s="142"/>
    </row>
    <row r="412" spans="1:4">
      <c r="A412" s="138"/>
      <c r="B412" s="142"/>
    </row>
    <row r="413" spans="1:4">
      <c r="A413" s="138"/>
      <c r="B413" s="142"/>
    </row>
    <row r="414" spans="1:4">
      <c r="A414" s="138"/>
      <c r="B414" s="142"/>
    </row>
    <row r="415" spans="1:4">
      <c r="A415" s="138"/>
      <c r="B415" s="142"/>
    </row>
    <row r="416" spans="1:4">
      <c r="A416" s="138"/>
      <c r="B416" s="142"/>
    </row>
    <row r="417" spans="1:5">
      <c r="A417" s="138"/>
      <c r="B417" s="142"/>
      <c r="E417" s="144"/>
    </row>
    <row r="418" spans="1:5">
      <c r="A418" s="197"/>
      <c r="B418" s="197"/>
    </row>
  </sheetData>
  <mergeCells count="45">
    <mergeCell ref="A4:E4"/>
    <mergeCell ref="G4:K4"/>
    <mergeCell ref="A418:B418"/>
    <mergeCell ref="A1:E1"/>
    <mergeCell ref="G1:K1"/>
    <mergeCell ref="A2:E2"/>
    <mergeCell ref="G2:K2"/>
    <mergeCell ref="A3:E3"/>
    <mergeCell ref="G3:K3"/>
    <mergeCell ref="M1:Q1"/>
    <mergeCell ref="M2:Q2"/>
    <mergeCell ref="M3:Q3"/>
    <mergeCell ref="M4:Q4"/>
    <mergeCell ref="S1:W1"/>
    <mergeCell ref="S2:W2"/>
    <mergeCell ref="S3:W3"/>
    <mergeCell ref="S4:W4"/>
    <mergeCell ref="Y1:AC1"/>
    <mergeCell ref="Y2:AC2"/>
    <mergeCell ref="Y3:AC3"/>
    <mergeCell ref="Y4:AC4"/>
    <mergeCell ref="AE1:AI1"/>
    <mergeCell ref="AE2:AI2"/>
    <mergeCell ref="AE3:AI3"/>
    <mergeCell ref="AE4:AI4"/>
    <mergeCell ref="AK1:AO1"/>
    <mergeCell ref="AK2:AO2"/>
    <mergeCell ref="AK3:AO3"/>
    <mergeCell ref="AK4:AO4"/>
    <mergeCell ref="AQ1:AU1"/>
    <mergeCell ref="AQ2:AU2"/>
    <mergeCell ref="AQ3:AU3"/>
    <mergeCell ref="AQ4:AU4"/>
    <mergeCell ref="BI1:BM1"/>
    <mergeCell ref="BI2:BM2"/>
    <mergeCell ref="BI3:BM3"/>
    <mergeCell ref="BI4:BM4"/>
    <mergeCell ref="AW1:BA1"/>
    <mergeCell ref="AW2:BA2"/>
    <mergeCell ref="AW3:BA3"/>
    <mergeCell ref="AW4:BA4"/>
    <mergeCell ref="BC1:BG1"/>
    <mergeCell ref="BC2:BG2"/>
    <mergeCell ref="BC3:BG3"/>
    <mergeCell ref="BC4:B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98" t="s">
        <v>914</v>
      </c>
      <c r="H2" s="198"/>
      <c r="I2" s="198"/>
      <c r="J2" s="198"/>
      <c r="K2" s="198"/>
      <c r="L2" s="39"/>
      <c r="M2" s="198" t="s">
        <v>1447</v>
      </c>
      <c r="N2" s="198"/>
      <c r="O2" s="198"/>
      <c r="P2" s="198"/>
      <c r="Q2" s="198"/>
      <c r="S2" s="198" t="s">
        <v>916</v>
      </c>
      <c r="T2" s="198"/>
      <c r="U2" s="198"/>
      <c r="V2" s="198"/>
      <c r="W2" s="198"/>
      <c r="Y2" s="198" t="s">
        <v>917</v>
      </c>
      <c r="Z2" s="198"/>
      <c r="AA2" s="198"/>
      <c r="AB2" s="198"/>
      <c r="AC2" s="198"/>
      <c r="AE2" s="198" t="s">
        <v>918</v>
      </c>
      <c r="AF2" s="198"/>
      <c r="AG2" s="198"/>
      <c r="AH2" s="198"/>
      <c r="AI2" s="198"/>
      <c r="AK2" s="198" t="s">
        <v>919</v>
      </c>
      <c r="AL2" s="198"/>
      <c r="AM2" s="198"/>
      <c r="AN2" s="198"/>
      <c r="AO2" s="198"/>
      <c r="AQ2" s="198" t="s">
        <v>920</v>
      </c>
      <c r="AR2" s="198"/>
      <c r="AS2" s="198"/>
      <c r="AT2" s="198"/>
      <c r="AU2" s="198"/>
      <c r="AW2" s="198" t="s">
        <v>915</v>
      </c>
      <c r="AX2" s="198"/>
      <c r="AY2" s="198"/>
      <c r="AZ2" s="198"/>
      <c r="BA2" s="198"/>
    </row>
    <row r="3" spans="1:53" s="27" customFormat="1" ht="18.75">
      <c r="G3" s="199" t="s">
        <v>1448</v>
      </c>
      <c r="H3" s="199"/>
      <c r="I3" s="199"/>
      <c r="J3" s="199"/>
      <c r="K3" s="199"/>
      <c r="L3" s="40"/>
      <c r="M3" s="199" t="s">
        <v>1448</v>
      </c>
      <c r="N3" s="199"/>
      <c r="O3" s="199"/>
      <c r="P3" s="199"/>
      <c r="Q3" s="199"/>
      <c r="S3" s="199" t="s">
        <v>1448</v>
      </c>
      <c r="T3" s="199"/>
      <c r="U3" s="199"/>
      <c r="V3" s="199"/>
      <c r="W3" s="199"/>
      <c r="Y3" s="199" t="s">
        <v>1448</v>
      </c>
      <c r="Z3" s="199"/>
      <c r="AA3" s="199"/>
      <c r="AB3" s="199"/>
      <c r="AC3" s="199"/>
      <c r="AE3" s="199" t="s">
        <v>1448</v>
      </c>
      <c r="AF3" s="199"/>
      <c r="AG3" s="199"/>
      <c r="AH3" s="199"/>
      <c r="AI3" s="199"/>
      <c r="AK3" s="199" t="s">
        <v>1448</v>
      </c>
      <c r="AL3" s="199"/>
      <c r="AM3" s="199"/>
      <c r="AN3" s="199"/>
      <c r="AO3" s="199"/>
      <c r="AQ3" s="199" t="s">
        <v>1448</v>
      </c>
      <c r="AR3" s="199"/>
      <c r="AS3" s="199"/>
      <c r="AT3" s="199"/>
      <c r="AU3" s="199"/>
      <c r="AW3" s="199" t="s">
        <v>1448</v>
      </c>
      <c r="AX3" s="199"/>
      <c r="AY3" s="199"/>
      <c r="AZ3" s="199"/>
      <c r="BA3" s="199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200" t="s">
        <v>42</v>
      </c>
      <c r="T24" s="200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200" t="s">
        <v>42</v>
      </c>
      <c r="AR71" s="200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200" t="s">
        <v>42</v>
      </c>
      <c r="N84" s="200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200" t="s">
        <v>42</v>
      </c>
      <c r="Z94" s="200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200" t="s">
        <v>42</v>
      </c>
      <c r="AF119" s="200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200" t="s">
        <v>42</v>
      </c>
      <c r="H147" s="200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200" t="s">
        <v>42</v>
      </c>
      <c r="AX161" s="200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200" t="s">
        <v>42</v>
      </c>
      <c r="AL193" s="200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03" t="s">
        <v>53</v>
      </c>
      <c r="P2" s="204"/>
      <c r="Q2" s="205" t="s">
        <v>925</v>
      </c>
      <c r="R2" s="205"/>
      <c r="S2" s="205"/>
      <c r="U2" s="208" t="s">
        <v>49</v>
      </c>
      <c r="V2" s="208" t="s">
        <v>53</v>
      </c>
      <c r="W2" s="205" t="s">
        <v>925</v>
      </c>
      <c r="X2" s="205"/>
      <c r="Y2" s="205"/>
      <c r="AA2" s="205" t="s">
        <v>927</v>
      </c>
      <c r="AB2" s="205" t="s">
        <v>53</v>
      </c>
      <c r="AC2" s="205" t="s">
        <v>925</v>
      </c>
      <c r="AD2" s="205"/>
      <c r="AE2" s="205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09"/>
      <c r="V3" s="209"/>
      <c r="W3" s="51" t="s">
        <v>911</v>
      </c>
      <c r="X3" s="51" t="s">
        <v>928</v>
      </c>
      <c r="Y3" s="51" t="s">
        <v>929</v>
      </c>
      <c r="AA3" s="205"/>
      <c r="AB3" s="205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06" t="s">
        <v>27</v>
      </c>
      <c r="P517" s="207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201" t="s">
        <v>27</v>
      </c>
      <c r="V520" s="202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2016-10-05T13:32:28Z</cp:lastPrinted>
  <dcterms:created xsi:type="dcterms:W3CDTF">2012-04-10T19:14:54Z</dcterms:created>
  <dcterms:modified xsi:type="dcterms:W3CDTF">2016-11-18T12:37:21Z</dcterms:modified>
</cp:coreProperties>
</file>